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90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E5FB448-ABD7-4F16-8E57-01BB281491BC}" xr6:coauthVersionLast="26" xr6:coauthVersionMax="2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definedNames>
    <definedName name="_xlnm._FilterDatabase" localSheetId="0" hidden="1">Sheet1!$A$16:$U$19</definedName>
  </definedNames>
  <calcPr calcId="171026"/>
</workbook>
</file>

<file path=xl/calcChain.xml><?xml version="1.0" encoding="utf-8"?>
<calcChain xmlns="http://schemas.openxmlformats.org/spreadsheetml/2006/main">
  <c r="U51" i="1" l="1"/>
  <c r="T51" i="1"/>
  <c r="S51" i="1"/>
  <c r="R51" i="1"/>
  <c r="U47" i="1"/>
  <c r="T47" i="1"/>
  <c r="S47" i="1"/>
  <c r="R47" i="1"/>
  <c r="U45" i="1"/>
  <c r="T45" i="1"/>
  <c r="S45" i="1"/>
  <c r="R45" i="1"/>
  <c r="U38" i="1"/>
  <c r="T38" i="1"/>
  <c r="S38" i="1"/>
  <c r="R38" i="1"/>
  <c r="U32" i="1"/>
  <c r="T32" i="1"/>
  <c r="S32" i="1"/>
  <c r="R32" i="1"/>
  <c r="R33" i="1"/>
  <c r="S33" i="1"/>
  <c r="T33" i="1"/>
  <c r="U33" i="1"/>
  <c r="R34" i="1"/>
  <c r="S34" i="1"/>
  <c r="T34" i="1"/>
  <c r="U34" i="1"/>
  <c r="U29" i="1"/>
  <c r="T29" i="1"/>
  <c r="S29" i="1"/>
  <c r="R29" i="1"/>
  <c r="U27" i="1"/>
  <c r="T27" i="1"/>
  <c r="S27" i="1"/>
  <c r="R27" i="1"/>
  <c r="U26" i="1"/>
  <c r="T26" i="1"/>
  <c r="S26" i="1"/>
  <c r="R26" i="1"/>
  <c r="U24" i="1"/>
  <c r="T24" i="1"/>
  <c r="S24" i="1"/>
  <c r="R24" i="1"/>
  <c r="U23" i="1"/>
  <c r="T23" i="1"/>
  <c r="S23" i="1"/>
  <c r="R23" i="1"/>
  <c r="U18" i="1"/>
  <c r="T18" i="1"/>
  <c r="S18" i="1"/>
  <c r="R18" i="1"/>
  <c r="U16" i="1"/>
  <c r="T16" i="1"/>
  <c r="S16" i="1"/>
  <c r="R16" i="1"/>
  <c r="U25" i="1"/>
  <c r="U28" i="1"/>
  <c r="T25" i="1"/>
  <c r="T28" i="1"/>
  <c r="S25" i="1"/>
  <c r="S28" i="1"/>
  <c r="R25" i="1"/>
  <c r="R28" i="1"/>
  <c r="R49" i="1"/>
  <c r="U19" i="1"/>
  <c r="T19" i="1"/>
  <c r="S19" i="1"/>
  <c r="R19" i="1"/>
  <c r="U20" i="1"/>
  <c r="T20" i="1"/>
  <c r="S20" i="1"/>
  <c r="R20" i="1"/>
  <c r="U15" i="1"/>
  <c r="T15" i="1"/>
  <c r="S15" i="1"/>
  <c r="R15" i="1"/>
  <c r="U31" i="1"/>
  <c r="U14" i="1"/>
  <c r="T31" i="1"/>
  <c r="T14" i="1"/>
  <c r="S31" i="1"/>
  <c r="S14" i="1"/>
  <c r="R31" i="1"/>
  <c r="R14" i="1"/>
  <c r="U10" i="1"/>
  <c r="T10" i="1"/>
  <c r="S10" i="1"/>
  <c r="R10" i="1"/>
  <c r="U22" i="1"/>
  <c r="T22" i="1"/>
  <c r="S22" i="1"/>
  <c r="R22" i="1"/>
  <c r="U17" i="1"/>
  <c r="T17" i="1"/>
  <c r="S17" i="1"/>
  <c r="R17" i="1"/>
  <c r="U12" i="1"/>
  <c r="U13" i="1"/>
  <c r="T12" i="1"/>
  <c r="T13" i="1"/>
  <c r="S12" i="1"/>
  <c r="S13" i="1"/>
  <c r="R12" i="1"/>
  <c r="R13" i="1"/>
  <c r="U11" i="1"/>
  <c r="T11" i="1"/>
  <c r="S11" i="1"/>
  <c r="R11" i="1"/>
  <c r="U9" i="1"/>
  <c r="T9" i="1"/>
  <c r="S9" i="1"/>
  <c r="R9" i="1"/>
  <c r="U8" i="1"/>
  <c r="T8" i="1"/>
  <c r="S8" i="1"/>
  <c r="R8" i="1"/>
  <c r="U6" i="1"/>
  <c r="T6" i="1"/>
  <c r="S6" i="1"/>
  <c r="R6" i="1"/>
  <c r="U49" i="1"/>
  <c r="T49" i="1"/>
  <c r="S49" i="1"/>
  <c r="U41" i="1"/>
  <c r="T41" i="1"/>
  <c r="S41" i="1"/>
  <c r="R41" i="1"/>
  <c r="U35" i="1"/>
  <c r="T35" i="1"/>
  <c r="S35" i="1"/>
  <c r="R35" i="1"/>
  <c r="R36" i="1"/>
  <c r="S36" i="1"/>
  <c r="T36" i="1"/>
  <c r="U36" i="1"/>
  <c r="U7" i="1"/>
  <c r="U30" i="1"/>
  <c r="U39" i="1"/>
  <c r="U42" i="1"/>
  <c r="U52" i="1"/>
  <c r="U40" i="1"/>
  <c r="U43" i="1"/>
  <c r="U5" i="1"/>
  <c r="T7" i="1"/>
  <c r="T30" i="1"/>
  <c r="T39" i="1"/>
  <c r="T42" i="1"/>
  <c r="T52" i="1"/>
  <c r="T40" i="1"/>
  <c r="T43" i="1"/>
  <c r="T5" i="1"/>
  <c r="S7" i="1"/>
  <c r="S30" i="1"/>
  <c r="S39" i="1"/>
  <c r="S42" i="1"/>
  <c r="S52" i="1"/>
  <c r="S40" i="1"/>
  <c r="S43" i="1"/>
  <c r="S5" i="1"/>
  <c r="R7" i="1"/>
  <c r="R30" i="1"/>
  <c r="R39" i="1"/>
  <c r="R42" i="1"/>
  <c r="R52" i="1"/>
  <c r="R40" i="1"/>
  <c r="R43" i="1"/>
  <c r="R5" i="1"/>
</calcChain>
</file>

<file path=xl/sharedStrings.xml><?xml version="1.0" encoding="utf-8"?>
<sst xmlns="http://schemas.openxmlformats.org/spreadsheetml/2006/main" count="115" uniqueCount="76">
  <si>
    <t>Konečné pořadí kvalifikace Plzeňské šachové ligy 2017/2018 </t>
  </si>
  <si>
    <t>I. Turnaj</t>
  </si>
  <si>
    <t>II. Turnaj</t>
  </si>
  <si>
    <t>III.turnaj</t>
  </si>
  <si>
    <t>Celkové pořadí</t>
  </si>
  <si>
    <t>Poř.</t>
  </si>
  <si>
    <t>Jméno</t>
  </si>
  <si>
    <t>Rtg</t>
  </si>
  <si>
    <t>Klub/Místo</t>
  </si>
  <si>
    <t xml:space="preserve">Body </t>
  </si>
  <si>
    <t>PH 1</t>
  </si>
  <si>
    <t>PH 2</t>
  </si>
  <si>
    <t>PH 3</t>
  </si>
  <si>
    <t xml:space="preserve">Folková Markéta </t>
  </si>
  <si>
    <t>25.ZŠ Plzeň</t>
  </si>
  <si>
    <t xml:space="preserve">Plic Eduard </t>
  </si>
  <si>
    <t>Masarykovo gymnázium</t>
  </si>
  <si>
    <t xml:space="preserve">Suchá  Eliška </t>
  </si>
  <si>
    <t>2.ZŠ Plzeň</t>
  </si>
  <si>
    <t xml:space="preserve">Hasman Vladislav </t>
  </si>
  <si>
    <t xml:space="preserve">Křen Adam </t>
  </si>
  <si>
    <t xml:space="preserve">Šafářová Anna </t>
  </si>
  <si>
    <t>ZŠ Skočice</t>
  </si>
  <si>
    <t xml:space="preserve">Cirnfus Jan </t>
  </si>
  <si>
    <t>22.ZŠ Plzeň</t>
  </si>
  <si>
    <t xml:space="preserve">Kuchta Štěpán </t>
  </si>
  <si>
    <t>ZŠ Štěnovice</t>
  </si>
  <si>
    <t xml:space="preserve">Kuchta Lukáš </t>
  </si>
  <si>
    <t xml:space="preserve">Šafářová Majda </t>
  </si>
  <si>
    <t>ZŠ Přeštice</t>
  </si>
  <si>
    <t xml:space="preserve">Němeček Daniel </t>
  </si>
  <si>
    <t>20.ZŠ Plzeň</t>
  </si>
  <si>
    <t xml:space="preserve">Moser  David </t>
  </si>
  <si>
    <t>21.ZŠ Plzeň</t>
  </si>
  <si>
    <t xml:space="preserve">Rohanová Anna </t>
  </si>
  <si>
    <t xml:space="preserve">Stephanyshyn Káťa </t>
  </si>
  <si>
    <t xml:space="preserve">Baudin Jáchym </t>
  </si>
  <si>
    <t>ZŠ Dobřany</t>
  </si>
  <si>
    <t xml:space="preserve">Mařík Šimon </t>
  </si>
  <si>
    <t xml:space="preserve">Suchý David </t>
  </si>
  <si>
    <t xml:space="preserve">Kučera Jan </t>
  </si>
  <si>
    <t xml:space="preserve">Levý Dominik </t>
  </si>
  <si>
    <t xml:space="preserve">Stehlík Rudolf </t>
  </si>
  <si>
    <t xml:space="preserve">Sika Tomáš </t>
  </si>
  <si>
    <t xml:space="preserve">Kasl David </t>
  </si>
  <si>
    <t xml:space="preserve">Menich Alexander </t>
  </si>
  <si>
    <t xml:space="preserve">Kopčil Richard </t>
  </si>
  <si>
    <t>Mikulášské gymnázium</t>
  </si>
  <si>
    <t xml:space="preserve">Křenová Natálie </t>
  </si>
  <si>
    <t xml:space="preserve">Loužek Tomáš </t>
  </si>
  <si>
    <t xml:space="preserve">Skála Jakub </t>
  </si>
  <si>
    <t xml:space="preserve">Krmíčková Ida </t>
  </si>
  <si>
    <t xml:space="preserve">Matoušek Jiří </t>
  </si>
  <si>
    <t xml:space="preserve">Houška Filip </t>
  </si>
  <si>
    <t xml:space="preserve">Bludský Hynek </t>
  </si>
  <si>
    <t>ZŠ Jílovská Praha</t>
  </si>
  <si>
    <t>Jan Tadeáš</t>
  </si>
  <si>
    <t xml:space="preserve">Hauzner Nicolas </t>
  </si>
  <si>
    <t xml:space="preserve">Bludský Vít </t>
  </si>
  <si>
    <t xml:space="preserve">Vyčíchlo Martin </t>
  </si>
  <si>
    <t>15.ZŠ Plzeň</t>
  </si>
  <si>
    <t xml:space="preserve">Puchta Václav </t>
  </si>
  <si>
    <t>ZŠ Nepomuk</t>
  </si>
  <si>
    <t xml:space="preserve">Holý Jaroslav </t>
  </si>
  <si>
    <t xml:space="preserve">Houška  Martin </t>
  </si>
  <si>
    <t>Zíka Josef</t>
  </si>
  <si>
    <t xml:space="preserve">Eckhardt Jan </t>
  </si>
  <si>
    <t>Senft Ondřej</t>
  </si>
  <si>
    <t xml:space="preserve">Holý Kryštof </t>
  </si>
  <si>
    <t>Moresová Klára</t>
  </si>
  <si>
    <t>ZŠ Ostrovní Praha</t>
  </si>
  <si>
    <t xml:space="preserve">Hlaváč Matěj </t>
  </si>
  <si>
    <t>Malý Adam</t>
  </si>
  <si>
    <t xml:space="preserve">Hradský Václav </t>
  </si>
  <si>
    <t xml:space="preserve">Řezníček Josef </t>
  </si>
  <si>
    <t>Mertlová Aneta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</si>
</sst>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</font>
    <font>
      <sz val="10"/>
      <color theme="1"/>
      <name val="Calibri"/>
    </font>
    <font>
      <strike/>
      <sz val="10"/>
      <color rgb="FFFF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5B9B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8CCE4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8" borderId="10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0" fillId="9" borderId="6" xfId="0" applyFill="1" applyBorder="1" applyAlignment="1">
      <alignment horizontal="left"/>
    </xf>
    <xf numFmtId="0" fontId="3" fillId="2" borderId="20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7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7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5" fillId="0" borderId="2" xfId="0" applyFont="1" applyBorder="1"/>
    <xf numFmtId="0" fontId="5" fillId="11" borderId="2" xfId="0" applyFont="1" applyFill="1" applyBorder="1"/>
    <xf numFmtId="0" fontId="5" fillId="0" borderId="2" xfId="0" applyFont="1" applyBorder="1" applyAlignment="1">
      <alignment horizontal="left"/>
    </xf>
    <xf numFmtId="0" fontId="5" fillId="3" borderId="2" xfId="0" applyFont="1" applyFill="1" applyBorder="1"/>
    <xf numFmtId="0" fontId="5" fillId="12" borderId="2" xfId="0" applyFont="1" applyFill="1" applyBorder="1"/>
    <xf numFmtId="0" fontId="5" fillId="9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8" borderId="25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" xfId="0" applyFont="1" applyBorder="1"/>
    <xf numFmtId="0" fontId="5" fillId="0" borderId="9" xfId="0" applyFont="1" applyBorder="1"/>
    <xf numFmtId="0" fontId="5" fillId="11" borderId="1" xfId="0" applyFont="1" applyFill="1" applyBorder="1"/>
    <xf numFmtId="0" fontId="4" fillId="7" borderId="2" xfId="0" applyFont="1" applyFill="1" applyBorder="1" applyAlignment="1">
      <alignment horizontal="left"/>
    </xf>
    <xf numFmtId="0" fontId="5" fillId="11" borderId="9" xfId="0" applyFont="1" applyFill="1" applyBorder="1"/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3" borderId="1" xfId="0" applyFont="1" applyFill="1" applyBorder="1"/>
    <xf numFmtId="0" fontId="4" fillId="3" borderId="2" xfId="0" applyFont="1" applyFill="1" applyBorder="1" applyAlignment="1">
      <alignment horizontal="center"/>
    </xf>
    <xf numFmtId="0" fontId="5" fillId="3" borderId="9" xfId="0" applyFont="1" applyFill="1" applyBorder="1"/>
    <xf numFmtId="0" fontId="6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2" xfId="0" applyFont="1" applyBorder="1"/>
    <xf numFmtId="0" fontId="5" fillId="0" borderId="8" xfId="0" applyFont="1" applyBorder="1"/>
    <xf numFmtId="0" fontId="5" fillId="12" borderId="1" xfId="0" applyFont="1" applyFill="1" applyBorder="1"/>
    <xf numFmtId="0" fontId="5" fillId="12" borderId="14" xfId="0" applyFont="1" applyFill="1" applyBorder="1"/>
    <xf numFmtId="0" fontId="5" fillId="0" borderId="14" xfId="0" applyFont="1" applyBorder="1"/>
    <xf numFmtId="0" fontId="5" fillId="0" borderId="19" xfId="0" applyFont="1" applyBorder="1"/>
    <xf numFmtId="0" fontId="5" fillId="0" borderId="4" xfId="0" applyFont="1" applyBorder="1"/>
    <xf numFmtId="0" fontId="4" fillId="5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left"/>
    </xf>
    <xf numFmtId="0" fontId="5" fillId="5" borderId="29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55"/>
  <sheetViews>
    <sheetView tabSelected="1" topLeftCell="A30" workbookViewId="0" xr3:uid="{AEA406A1-0E4B-5B11-9CD5-51D6E497D94C}">
      <selection activeCell="E41" sqref="E41"/>
    </sheetView>
  </sheetViews>
  <sheetFormatPr defaultColWidth="9.140625" defaultRowHeight="15"/>
  <cols>
    <col min="1" max="1" width="5.42578125" customWidth="1"/>
    <col min="2" max="2" width="0" hidden="1" customWidth="1"/>
    <col min="3" max="3" width="15.5703125" customWidth="1"/>
    <col min="4" max="4" width="5.7109375" customWidth="1"/>
    <col min="5" max="5" width="19.7109375" customWidth="1"/>
    <col min="6" max="13" width="5.7109375" customWidth="1"/>
    <col min="14" max="17" width="5.7109375" style="3" customWidth="1"/>
    <col min="18" max="21" width="5.7109375" customWidth="1"/>
  </cols>
  <sheetData>
    <row r="2" spans="1:2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R2" s="3"/>
      <c r="S2" s="3"/>
      <c r="T2" s="3"/>
      <c r="U2" s="3"/>
    </row>
    <row r="3" spans="1:21">
      <c r="A3" s="6"/>
      <c r="B3" s="7"/>
      <c r="C3" s="7"/>
      <c r="D3" s="7"/>
      <c r="E3" s="7"/>
      <c r="F3" s="8" t="s">
        <v>1</v>
      </c>
      <c r="G3" s="9"/>
      <c r="H3" s="9"/>
      <c r="I3" s="10"/>
      <c r="J3" s="11" t="s">
        <v>2</v>
      </c>
      <c r="K3" s="12"/>
      <c r="L3" s="12"/>
      <c r="M3" s="12"/>
      <c r="N3" s="17" t="s">
        <v>3</v>
      </c>
      <c r="O3" s="18"/>
      <c r="P3" s="18"/>
      <c r="Q3" s="19"/>
      <c r="R3" s="21" t="s">
        <v>4</v>
      </c>
      <c r="S3" s="13"/>
      <c r="T3" s="13"/>
      <c r="U3" s="14"/>
    </row>
    <row r="4" spans="1:21">
      <c r="A4" s="4" t="s">
        <v>5</v>
      </c>
      <c r="B4" s="4"/>
      <c r="C4" s="4" t="s">
        <v>6</v>
      </c>
      <c r="D4" s="4" t="s">
        <v>7</v>
      </c>
      <c r="E4" s="4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9</v>
      </c>
      <c r="K4" s="1" t="s">
        <v>10</v>
      </c>
      <c r="L4" s="1" t="s">
        <v>11</v>
      </c>
      <c r="M4" s="15" t="s">
        <v>12</v>
      </c>
      <c r="N4" s="1" t="s">
        <v>9</v>
      </c>
      <c r="O4" s="1" t="s">
        <v>10</v>
      </c>
      <c r="P4" s="1" t="s">
        <v>11</v>
      </c>
      <c r="Q4" s="15" t="s">
        <v>12</v>
      </c>
      <c r="R4" s="20" t="s">
        <v>9</v>
      </c>
      <c r="S4" s="16" t="s">
        <v>10</v>
      </c>
      <c r="T4" s="5" t="s">
        <v>11</v>
      </c>
      <c r="U4" s="5" t="s">
        <v>12</v>
      </c>
    </row>
    <row r="5" spans="1:21">
      <c r="A5" s="22">
        <v>1</v>
      </c>
      <c r="B5" s="23"/>
      <c r="C5" s="24" t="s">
        <v>13</v>
      </c>
      <c r="D5" s="25">
        <v>1136</v>
      </c>
      <c r="E5" s="25" t="s">
        <v>14</v>
      </c>
      <c r="F5" s="26">
        <v>6</v>
      </c>
      <c r="G5" s="23">
        <v>30.5</v>
      </c>
      <c r="H5" s="23">
        <v>22</v>
      </c>
      <c r="I5" s="23">
        <v>26.5</v>
      </c>
      <c r="J5" s="27">
        <v>6.5</v>
      </c>
      <c r="K5" s="23">
        <v>29</v>
      </c>
      <c r="L5" s="23">
        <v>22</v>
      </c>
      <c r="M5" s="28">
        <v>27.25</v>
      </c>
      <c r="N5" s="29"/>
      <c r="O5" s="30"/>
      <c r="P5" s="30"/>
      <c r="Q5" s="31"/>
      <c r="R5" s="66">
        <f>SUM(F5+J5)</f>
        <v>12.5</v>
      </c>
      <c r="S5" s="64">
        <f t="shared" ref="S5:S20" si="0">SUM(G5+K5)</f>
        <v>59.5</v>
      </c>
      <c r="T5" s="61">
        <f t="shared" ref="T5:T20" si="1">SUM(H5+L5)</f>
        <v>44</v>
      </c>
      <c r="U5" s="61">
        <f t="shared" ref="U5:U20" si="2">SUM(I5+M5)</f>
        <v>53.75</v>
      </c>
    </row>
    <row r="6" spans="1:21">
      <c r="A6" s="22">
        <v>2</v>
      </c>
      <c r="B6" s="67"/>
      <c r="C6" s="24" t="s">
        <v>15</v>
      </c>
      <c r="D6" s="25">
        <v>1065</v>
      </c>
      <c r="E6" s="25" t="s">
        <v>16</v>
      </c>
      <c r="F6" s="26"/>
      <c r="G6" s="23"/>
      <c r="H6" s="23"/>
      <c r="I6" s="23"/>
      <c r="J6" s="27">
        <v>5</v>
      </c>
      <c r="K6" s="23">
        <v>30</v>
      </c>
      <c r="L6" s="23">
        <v>21.5</v>
      </c>
      <c r="M6" s="28">
        <v>18</v>
      </c>
      <c r="N6" s="29">
        <v>7</v>
      </c>
      <c r="O6" s="30">
        <v>28.5</v>
      </c>
      <c r="P6" s="30">
        <v>22.5</v>
      </c>
      <c r="Q6" s="31">
        <v>28.5</v>
      </c>
      <c r="R6" s="63">
        <f>SUM(J6+N6)</f>
        <v>12</v>
      </c>
      <c r="S6" s="64">
        <f>SUM(K6+O6)</f>
        <v>58.5</v>
      </c>
      <c r="T6" s="61">
        <f>SUM(L6+P6)</f>
        <v>44</v>
      </c>
      <c r="U6" s="61">
        <f>SUM(M6+Q6)</f>
        <v>46.5</v>
      </c>
    </row>
    <row r="7" spans="1:21">
      <c r="A7" s="22">
        <v>3</v>
      </c>
      <c r="B7" s="23"/>
      <c r="C7" s="24" t="s">
        <v>17</v>
      </c>
      <c r="D7" s="25">
        <v>1000</v>
      </c>
      <c r="E7" s="25" t="s">
        <v>18</v>
      </c>
      <c r="F7" s="26">
        <v>5</v>
      </c>
      <c r="G7" s="23">
        <v>24.5</v>
      </c>
      <c r="H7" s="23">
        <v>17</v>
      </c>
      <c r="I7" s="23">
        <v>15</v>
      </c>
      <c r="J7" s="27">
        <v>5.5</v>
      </c>
      <c r="K7" s="23">
        <v>32</v>
      </c>
      <c r="L7" s="23">
        <v>22.5</v>
      </c>
      <c r="M7" s="28">
        <v>22.75</v>
      </c>
      <c r="N7" s="82">
        <v>4.5</v>
      </c>
      <c r="O7" s="83">
        <v>29.5</v>
      </c>
      <c r="P7" s="83">
        <v>21.5</v>
      </c>
      <c r="Q7" s="84">
        <v>17.25</v>
      </c>
      <c r="R7" s="63">
        <f>SUM(F7+J7)</f>
        <v>10.5</v>
      </c>
      <c r="S7" s="64">
        <f>SUM(G7+K7)</f>
        <v>56.5</v>
      </c>
      <c r="T7" s="61">
        <f>SUM(H7+L7)</f>
        <v>39.5</v>
      </c>
      <c r="U7" s="61">
        <f>SUM(I7+M7)</f>
        <v>37.75</v>
      </c>
    </row>
    <row r="8" spans="1:21">
      <c r="A8" s="22">
        <v>4</v>
      </c>
      <c r="B8" s="23"/>
      <c r="C8" s="24" t="s">
        <v>19</v>
      </c>
      <c r="D8" s="25">
        <v>1088</v>
      </c>
      <c r="E8" s="25" t="s">
        <v>18</v>
      </c>
      <c r="F8" s="85">
        <v>4.5</v>
      </c>
      <c r="G8" s="86">
        <v>27.5</v>
      </c>
      <c r="H8" s="86">
        <v>19.5</v>
      </c>
      <c r="I8" s="86">
        <v>14.5</v>
      </c>
      <c r="J8" s="27">
        <v>4.5</v>
      </c>
      <c r="K8" s="23">
        <v>30</v>
      </c>
      <c r="L8" s="23">
        <v>21</v>
      </c>
      <c r="M8" s="28">
        <v>15.75</v>
      </c>
      <c r="N8" s="29">
        <v>5.5</v>
      </c>
      <c r="O8" s="30">
        <v>32.5</v>
      </c>
      <c r="P8" s="30">
        <v>22.5</v>
      </c>
      <c r="Q8" s="31">
        <v>23</v>
      </c>
      <c r="R8" s="63">
        <f>SUM(N8+J8)</f>
        <v>10</v>
      </c>
      <c r="S8" s="64">
        <f>SUM(O8+K8)</f>
        <v>62.5</v>
      </c>
      <c r="T8" s="61">
        <f>SUM(P8+L8)</f>
        <v>43.5</v>
      </c>
      <c r="U8" s="61">
        <f>SUM(Q8+M8)</f>
        <v>38.75</v>
      </c>
    </row>
    <row r="9" spans="1:21">
      <c r="A9" s="22">
        <v>5</v>
      </c>
      <c r="B9" s="23"/>
      <c r="C9" s="24" t="s">
        <v>20</v>
      </c>
      <c r="D9" s="25">
        <v>1015</v>
      </c>
      <c r="E9" s="25" t="s">
        <v>18</v>
      </c>
      <c r="F9" s="26"/>
      <c r="G9" s="23"/>
      <c r="H9" s="23"/>
      <c r="I9" s="23"/>
      <c r="J9" s="27">
        <v>5</v>
      </c>
      <c r="K9" s="23">
        <v>29</v>
      </c>
      <c r="L9" s="23">
        <v>20</v>
      </c>
      <c r="M9" s="28">
        <v>17.5</v>
      </c>
      <c r="N9" s="29">
        <v>5</v>
      </c>
      <c r="O9" s="30">
        <v>33.5</v>
      </c>
      <c r="P9" s="30">
        <v>23</v>
      </c>
      <c r="Q9" s="31">
        <v>21</v>
      </c>
      <c r="R9" s="63">
        <f>SUM(J9+N9)</f>
        <v>10</v>
      </c>
      <c r="S9" s="64">
        <f>SUM(K9+O9)</f>
        <v>62.5</v>
      </c>
      <c r="T9" s="61">
        <f>SUM(L9+P9)</f>
        <v>43</v>
      </c>
      <c r="U9" s="61">
        <f>SUM(M9+Q9)</f>
        <v>38.5</v>
      </c>
    </row>
    <row r="10" spans="1:21">
      <c r="A10" s="22">
        <v>6</v>
      </c>
      <c r="B10" s="23"/>
      <c r="C10" s="24" t="s">
        <v>21</v>
      </c>
      <c r="D10" s="25">
        <v>1036</v>
      </c>
      <c r="E10" s="25" t="s">
        <v>22</v>
      </c>
      <c r="F10" s="26">
        <v>5</v>
      </c>
      <c r="G10" s="23">
        <v>27</v>
      </c>
      <c r="H10" s="23">
        <v>18.5</v>
      </c>
      <c r="I10" s="23">
        <v>17</v>
      </c>
      <c r="J10" s="68"/>
      <c r="K10" s="67"/>
      <c r="L10" s="67"/>
      <c r="M10" s="69"/>
      <c r="N10" s="60">
        <v>5</v>
      </c>
      <c r="O10" s="61">
        <v>31</v>
      </c>
      <c r="P10" s="61">
        <v>21</v>
      </c>
      <c r="Q10" s="62">
        <v>19</v>
      </c>
      <c r="R10" s="63">
        <f>SUM(F10+N10)</f>
        <v>10</v>
      </c>
      <c r="S10" s="64">
        <f>SUM(G10+O10)</f>
        <v>58</v>
      </c>
      <c r="T10" s="61">
        <f>SUM(H10+P10)</f>
        <v>39.5</v>
      </c>
      <c r="U10" s="61">
        <f>SUM(I10+Q10)</f>
        <v>36</v>
      </c>
    </row>
    <row r="11" spans="1:21">
      <c r="A11" s="22">
        <v>7</v>
      </c>
      <c r="B11" s="23"/>
      <c r="C11" s="24" t="s">
        <v>23</v>
      </c>
      <c r="D11" s="25">
        <v>1000</v>
      </c>
      <c r="E11" s="25" t="s">
        <v>24</v>
      </c>
      <c r="F11" s="85">
        <v>4</v>
      </c>
      <c r="G11" s="86">
        <v>28</v>
      </c>
      <c r="H11" s="86">
        <v>20</v>
      </c>
      <c r="I11" s="86">
        <v>13.5</v>
      </c>
      <c r="J11" s="27">
        <v>4.5</v>
      </c>
      <c r="K11" s="23">
        <v>26</v>
      </c>
      <c r="L11" s="23">
        <v>18.5</v>
      </c>
      <c r="M11" s="28">
        <v>16.25</v>
      </c>
      <c r="N11" s="29">
        <v>5</v>
      </c>
      <c r="O11" s="30">
        <v>32.5</v>
      </c>
      <c r="P11" s="30">
        <v>22.5</v>
      </c>
      <c r="Q11" s="31">
        <v>20.5</v>
      </c>
      <c r="R11" s="63">
        <f>SUM(N11+J11)</f>
        <v>9.5</v>
      </c>
      <c r="S11" s="64">
        <f>SUM(O11+K11)</f>
        <v>58.5</v>
      </c>
      <c r="T11" s="61">
        <f>SUM(P11+L11)</f>
        <v>41</v>
      </c>
      <c r="U11" s="61">
        <f>SUM(Q11+M11)</f>
        <v>36.75</v>
      </c>
    </row>
    <row r="12" spans="1:21">
      <c r="A12" s="22">
        <v>8</v>
      </c>
      <c r="B12" s="23"/>
      <c r="C12" s="24" t="s">
        <v>25</v>
      </c>
      <c r="D12" s="25">
        <v>1100</v>
      </c>
      <c r="E12" s="25" t="s">
        <v>26</v>
      </c>
      <c r="F12" s="85">
        <v>3.5</v>
      </c>
      <c r="G12" s="86">
        <v>27</v>
      </c>
      <c r="H12" s="86">
        <v>19.5</v>
      </c>
      <c r="I12" s="86">
        <v>10</v>
      </c>
      <c r="J12" s="27">
        <v>4</v>
      </c>
      <c r="K12" s="23">
        <v>32</v>
      </c>
      <c r="L12" s="23">
        <v>23</v>
      </c>
      <c r="M12" s="28">
        <v>16</v>
      </c>
      <c r="N12" s="29">
        <v>4.5</v>
      </c>
      <c r="O12" s="30">
        <v>27</v>
      </c>
      <c r="P12" s="30">
        <v>19</v>
      </c>
      <c r="Q12" s="31">
        <v>14.25</v>
      </c>
      <c r="R12" s="63">
        <f>SUM(N12+J12)</f>
        <v>8.5</v>
      </c>
      <c r="S12" s="64">
        <f>SUM(O12+K12)</f>
        <v>59</v>
      </c>
      <c r="T12" s="61">
        <f>SUM(P12+L12)</f>
        <v>42</v>
      </c>
      <c r="U12" s="61">
        <f>SUM(Q12+M12)</f>
        <v>30.25</v>
      </c>
    </row>
    <row r="13" spans="1:21">
      <c r="A13" s="22">
        <v>9</v>
      </c>
      <c r="B13" s="23"/>
      <c r="C13" s="24" t="s">
        <v>27</v>
      </c>
      <c r="D13" s="25">
        <v>1000</v>
      </c>
      <c r="E13" s="25" t="s">
        <v>26</v>
      </c>
      <c r="F13" s="85">
        <v>3</v>
      </c>
      <c r="G13" s="86">
        <v>19.5</v>
      </c>
      <c r="H13" s="86">
        <v>13</v>
      </c>
      <c r="I13" s="86">
        <v>5.5</v>
      </c>
      <c r="J13" s="27">
        <v>4</v>
      </c>
      <c r="K13" s="23">
        <v>22.5</v>
      </c>
      <c r="L13" s="23">
        <v>17</v>
      </c>
      <c r="M13" s="28">
        <v>10.5</v>
      </c>
      <c r="N13" s="29">
        <v>4.5</v>
      </c>
      <c r="O13" s="30">
        <v>28.5</v>
      </c>
      <c r="P13" s="30">
        <v>19</v>
      </c>
      <c r="Q13" s="31">
        <v>16</v>
      </c>
      <c r="R13" s="63">
        <f>SUM(N13+J13)</f>
        <v>8.5</v>
      </c>
      <c r="S13" s="64">
        <f>SUM(O13+K13)</f>
        <v>51</v>
      </c>
      <c r="T13" s="61">
        <f>SUM(P13+L13)</f>
        <v>36</v>
      </c>
      <c r="U13" s="61">
        <f>SUM(Q13+M13)</f>
        <v>26.5</v>
      </c>
    </row>
    <row r="14" spans="1:21">
      <c r="A14" s="22">
        <v>10</v>
      </c>
      <c r="B14" s="23"/>
      <c r="C14" s="24" t="s">
        <v>28</v>
      </c>
      <c r="D14" s="25">
        <v>1100</v>
      </c>
      <c r="E14" s="25" t="s">
        <v>29</v>
      </c>
      <c r="F14" s="26">
        <v>4</v>
      </c>
      <c r="G14" s="23">
        <v>29</v>
      </c>
      <c r="H14" s="23">
        <v>21.5</v>
      </c>
      <c r="I14" s="23">
        <v>14.5</v>
      </c>
      <c r="J14" s="68"/>
      <c r="K14" s="67"/>
      <c r="L14" s="67"/>
      <c r="M14" s="69"/>
      <c r="N14" s="60">
        <v>4</v>
      </c>
      <c r="O14" s="61">
        <v>25</v>
      </c>
      <c r="P14" s="61">
        <v>18</v>
      </c>
      <c r="Q14" s="62">
        <v>10.5</v>
      </c>
      <c r="R14" s="63">
        <f>SUM(F14+N14)</f>
        <v>8</v>
      </c>
      <c r="S14" s="64">
        <f>SUM(G14+O14)</f>
        <v>54</v>
      </c>
      <c r="T14" s="61">
        <f>SUM(H14+P14)</f>
        <v>39.5</v>
      </c>
      <c r="U14" s="61">
        <f>SUM(I14+Q14)</f>
        <v>25</v>
      </c>
    </row>
    <row r="15" spans="1:21">
      <c r="A15" s="22">
        <v>11</v>
      </c>
      <c r="B15" s="23"/>
      <c r="C15" s="24" t="s">
        <v>30</v>
      </c>
      <c r="D15" s="25">
        <v>1000</v>
      </c>
      <c r="E15" s="25" t="s">
        <v>31</v>
      </c>
      <c r="F15" s="26"/>
      <c r="G15" s="23"/>
      <c r="H15" s="23"/>
      <c r="I15" s="23"/>
      <c r="J15" s="27">
        <v>4</v>
      </c>
      <c r="K15" s="23">
        <v>26</v>
      </c>
      <c r="L15" s="23">
        <v>18.5</v>
      </c>
      <c r="M15" s="28">
        <v>12.5</v>
      </c>
      <c r="N15" s="29">
        <v>4</v>
      </c>
      <c r="O15" s="30">
        <v>26</v>
      </c>
      <c r="P15" s="30">
        <v>18.5</v>
      </c>
      <c r="Q15" s="31">
        <v>11.5</v>
      </c>
      <c r="R15" s="63">
        <f>SUM(N15+J15)</f>
        <v>8</v>
      </c>
      <c r="S15" s="64">
        <f>SUM(O15+K15)</f>
        <v>52</v>
      </c>
      <c r="T15" s="61">
        <f>SUM(P15+L15)</f>
        <v>37</v>
      </c>
      <c r="U15" s="61">
        <f>SUM(Q15+M15)</f>
        <v>24</v>
      </c>
    </row>
    <row r="16" spans="1:21">
      <c r="A16" s="22">
        <v>12</v>
      </c>
      <c r="B16" s="23"/>
      <c r="C16" s="24" t="s">
        <v>32</v>
      </c>
      <c r="D16" s="25">
        <v>1000</v>
      </c>
      <c r="E16" s="25" t="s">
        <v>33</v>
      </c>
      <c r="F16" s="26"/>
      <c r="G16" s="23"/>
      <c r="H16" s="23"/>
      <c r="I16" s="23"/>
      <c r="J16" s="27">
        <v>4</v>
      </c>
      <c r="K16" s="23">
        <v>25</v>
      </c>
      <c r="L16" s="23">
        <v>18.5</v>
      </c>
      <c r="M16" s="28">
        <v>10.5</v>
      </c>
      <c r="N16" s="29">
        <v>3.5</v>
      </c>
      <c r="O16" s="30">
        <v>25</v>
      </c>
      <c r="P16" s="30">
        <v>17.5</v>
      </c>
      <c r="Q16" s="31">
        <v>10.5</v>
      </c>
      <c r="R16" s="63">
        <f>SUM(N16+J16)</f>
        <v>7.5</v>
      </c>
      <c r="S16" s="64">
        <f>SUM(O16+K16)</f>
        <v>50</v>
      </c>
      <c r="T16" s="61">
        <f>SUM(P16+L16)</f>
        <v>36</v>
      </c>
      <c r="U16" s="61">
        <f>SUM(Q16+M16)</f>
        <v>21</v>
      </c>
    </row>
    <row r="17" spans="1:22">
      <c r="A17" s="22">
        <v>13</v>
      </c>
      <c r="B17" s="23"/>
      <c r="C17" s="24" t="s">
        <v>34</v>
      </c>
      <c r="D17" s="25">
        <v>1000</v>
      </c>
      <c r="E17" s="25" t="s">
        <v>18</v>
      </c>
      <c r="F17" s="26">
        <v>3.5</v>
      </c>
      <c r="G17" s="23">
        <v>22</v>
      </c>
      <c r="H17" s="23">
        <v>15.5</v>
      </c>
      <c r="I17" s="23">
        <v>10.5</v>
      </c>
      <c r="J17" s="87">
        <v>3</v>
      </c>
      <c r="K17" s="86">
        <v>27.5</v>
      </c>
      <c r="L17" s="86">
        <v>20</v>
      </c>
      <c r="M17" s="88">
        <v>10.5</v>
      </c>
      <c r="N17" s="29">
        <v>4</v>
      </c>
      <c r="O17" s="30">
        <v>25.5</v>
      </c>
      <c r="P17" s="30">
        <v>18.5</v>
      </c>
      <c r="Q17" s="31">
        <v>12</v>
      </c>
      <c r="R17" s="63">
        <f>SUM(F17+N17)</f>
        <v>7.5</v>
      </c>
      <c r="S17" s="64">
        <f>SUM(G17+O17)</f>
        <v>47.5</v>
      </c>
      <c r="T17" s="61">
        <f>SUM(H17+P17)</f>
        <v>34</v>
      </c>
      <c r="U17" s="61">
        <f>SUM(I17+Q17)</f>
        <v>22.5</v>
      </c>
      <c r="V17" s="3"/>
    </row>
    <row r="18" spans="1:22">
      <c r="A18" s="22">
        <v>14</v>
      </c>
      <c r="B18" s="23"/>
      <c r="C18" s="24" t="s">
        <v>35</v>
      </c>
      <c r="D18" s="25">
        <v>1000</v>
      </c>
      <c r="E18" s="25" t="s">
        <v>24</v>
      </c>
      <c r="F18" s="85">
        <v>3</v>
      </c>
      <c r="G18" s="86">
        <v>22</v>
      </c>
      <c r="H18" s="86">
        <v>15.5</v>
      </c>
      <c r="I18" s="86">
        <v>6.5</v>
      </c>
      <c r="J18" s="27">
        <v>4.5</v>
      </c>
      <c r="K18" s="23">
        <v>24</v>
      </c>
      <c r="L18" s="23">
        <v>17</v>
      </c>
      <c r="M18" s="28">
        <v>13</v>
      </c>
      <c r="N18" s="29">
        <v>3</v>
      </c>
      <c r="O18" s="30">
        <v>22.5</v>
      </c>
      <c r="P18" s="30">
        <v>16</v>
      </c>
      <c r="Q18" s="31">
        <v>7</v>
      </c>
      <c r="R18" s="63">
        <f>SUM(N18+J18)</f>
        <v>7.5</v>
      </c>
      <c r="S18" s="64">
        <f>SUM(O18+K18)</f>
        <v>46.5</v>
      </c>
      <c r="T18" s="61">
        <f>SUM(P18+L18)</f>
        <v>33</v>
      </c>
      <c r="U18" s="61">
        <f>SUM(Q18+M18)</f>
        <v>20</v>
      </c>
      <c r="V18" s="3"/>
    </row>
    <row r="19" spans="1:22">
      <c r="A19" s="22">
        <v>15</v>
      </c>
      <c r="B19" s="23"/>
      <c r="C19" s="24" t="s">
        <v>36</v>
      </c>
      <c r="D19" s="25">
        <v>1000</v>
      </c>
      <c r="E19" s="25" t="s">
        <v>37</v>
      </c>
      <c r="F19" s="26"/>
      <c r="G19" s="23"/>
      <c r="H19" s="23"/>
      <c r="I19" s="23"/>
      <c r="J19" s="27">
        <v>3.5</v>
      </c>
      <c r="K19" s="23">
        <v>21</v>
      </c>
      <c r="L19" s="23">
        <v>15</v>
      </c>
      <c r="M19" s="28">
        <v>8.25</v>
      </c>
      <c r="N19" s="29">
        <v>4</v>
      </c>
      <c r="O19" s="30">
        <v>24</v>
      </c>
      <c r="P19" s="30">
        <v>17.5</v>
      </c>
      <c r="Q19" s="31">
        <v>12</v>
      </c>
      <c r="R19" s="63">
        <f>SUM(N19+J19)</f>
        <v>7.5</v>
      </c>
      <c r="S19" s="64">
        <f>SUM(O19+K19)</f>
        <v>45</v>
      </c>
      <c r="T19" s="61">
        <f>SUM(P19+L19)</f>
        <v>32.5</v>
      </c>
      <c r="U19" s="61">
        <f>SUM(Q19+M19)</f>
        <v>20.25</v>
      </c>
      <c r="V19" s="3"/>
    </row>
    <row r="20" spans="1:22">
      <c r="A20" s="32">
        <v>16</v>
      </c>
      <c r="B20" s="33"/>
      <c r="C20" s="34" t="s">
        <v>38</v>
      </c>
      <c r="D20" s="35">
        <v>1000</v>
      </c>
      <c r="E20" s="35" t="s">
        <v>37</v>
      </c>
      <c r="F20" s="36"/>
      <c r="G20" s="33"/>
      <c r="H20" s="33"/>
      <c r="I20" s="33"/>
      <c r="J20" s="46">
        <v>4</v>
      </c>
      <c r="K20" s="33">
        <v>24</v>
      </c>
      <c r="L20" s="33">
        <v>18.5</v>
      </c>
      <c r="M20" s="47">
        <v>11</v>
      </c>
      <c r="N20" s="53">
        <v>3</v>
      </c>
      <c r="O20" s="51">
        <v>23</v>
      </c>
      <c r="P20" s="51">
        <v>16</v>
      </c>
      <c r="Q20" s="52">
        <v>7.5</v>
      </c>
      <c r="R20" s="80">
        <f>SUM(N20+J20)</f>
        <v>7</v>
      </c>
      <c r="S20" s="81">
        <f>SUM(O20+K20)</f>
        <v>47</v>
      </c>
      <c r="T20" s="74">
        <f>SUM(P20+L20)</f>
        <v>34.5</v>
      </c>
      <c r="U20" s="74">
        <f>SUM(Q20+M20)</f>
        <v>18.5</v>
      </c>
      <c r="V20" s="3"/>
    </row>
    <row r="21" spans="1:22" s="3" customFormat="1">
      <c r="A21" s="109"/>
      <c r="B21" s="110"/>
      <c r="C21" s="111"/>
      <c r="D21" s="111"/>
      <c r="E21" s="111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2"/>
      <c r="S21" s="112"/>
      <c r="T21" s="112"/>
      <c r="U21" s="113"/>
    </row>
    <row r="22" spans="1:22" s="3" customFormat="1">
      <c r="A22" s="37">
        <v>17</v>
      </c>
      <c r="B22" s="38"/>
      <c r="C22" s="39" t="s">
        <v>39</v>
      </c>
      <c r="D22" s="40">
        <v>1000</v>
      </c>
      <c r="E22" s="40" t="s">
        <v>18</v>
      </c>
      <c r="F22" s="100">
        <v>2.5</v>
      </c>
      <c r="G22" s="101">
        <v>22.5</v>
      </c>
      <c r="H22" s="101">
        <v>16.5</v>
      </c>
      <c r="I22" s="101">
        <v>6.75</v>
      </c>
      <c r="J22" s="41">
        <v>3.5</v>
      </c>
      <c r="K22" s="38">
        <v>23.5</v>
      </c>
      <c r="L22" s="38">
        <v>16.5</v>
      </c>
      <c r="M22" s="42">
        <v>9</v>
      </c>
      <c r="N22" s="43">
        <v>3</v>
      </c>
      <c r="O22" s="44">
        <v>28.5</v>
      </c>
      <c r="P22" s="44">
        <v>20.5</v>
      </c>
      <c r="Q22" s="45">
        <v>11</v>
      </c>
      <c r="R22" s="76">
        <f>SUM(N22+J22)</f>
        <v>6.5</v>
      </c>
      <c r="S22" s="77">
        <f>SUM(O22+K22)</f>
        <v>52</v>
      </c>
      <c r="T22" s="78">
        <f>SUM(P22+L22)</f>
        <v>37</v>
      </c>
      <c r="U22" s="78">
        <f>SUM(Q22+M22)</f>
        <v>20</v>
      </c>
    </row>
    <row r="23" spans="1:22">
      <c r="A23" s="22">
        <v>18</v>
      </c>
      <c r="B23" s="23"/>
      <c r="C23" s="24" t="s">
        <v>40</v>
      </c>
      <c r="D23" s="25">
        <v>1000</v>
      </c>
      <c r="E23" s="25" t="s">
        <v>31</v>
      </c>
      <c r="F23" s="26"/>
      <c r="G23" s="23"/>
      <c r="H23" s="23"/>
      <c r="I23" s="23"/>
      <c r="J23" s="27">
        <v>2.5</v>
      </c>
      <c r="K23" s="23">
        <v>24.5</v>
      </c>
      <c r="L23" s="23">
        <v>17.5</v>
      </c>
      <c r="M23" s="28">
        <v>6.75</v>
      </c>
      <c r="N23" s="29">
        <v>4</v>
      </c>
      <c r="O23" s="30">
        <v>26</v>
      </c>
      <c r="P23" s="30">
        <v>18.5</v>
      </c>
      <c r="Q23" s="31">
        <v>12</v>
      </c>
      <c r="R23" s="63">
        <f>SUM(N23+J23)</f>
        <v>6.5</v>
      </c>
      <c r="S23" s="64">
        <f>SUM(O23+K23)</f>
        <v>50.5</v>
      </c>
      <c r="T23" s="61">
        <f>SUM(P23+L23)</f>
        <v>36</v>
      </c>
      <c r="U23" s="61">
        <f>SUM(Q23+M23)</f>
        <v>18.75</v>
      </c>
      <c r="V23" s="3"/>
    </row>
    <row r="24" spans="1:22">
      <c r="A24" s="22">
        <v>19</v>
      </c>
      <c r="B24" s="23"/>
      <c r="C24" s="24" t="s">
        <v>41</v>
      </c>
      <c r="D24" s="25">
        <v>1000</v>
      </c>
      <c r="E24" s="25" t="s">
        <v>31</v>
      </c>
      <c r="F24" s="26"/>
      <c r="G24" s="23"/>
      <c r="H24" s="23"/>
      <c r="I24" s="23"/>
      <c r="J24" s="27">
        <v>3</v>
      </c>
      <c r="K24" s="23">
        <v>21.5</v>
      </c>
      <c r="L24" s="23">
        <v>15.5</v>
      </c>
      <c r="M24" s="28">
        <v>7</v>
      </c>
      <c r="N24" s="29">
        <v>3.5</v>
      </c>
      <c r="O24" s="30">
        <v>21</v>
      </c>
      <c r="P24" s="30">
        <v>15.5</v>
      </c>
      <c r="Q24" s="31">
        <v>6.75</v>
      </c>
      <c r="R24" s="63">
        <f>SUM(N24+J24)</f>
        <v>6.5</v>
      </c>
      <c r="S24" s="64">
        <f>SUM(O24+K24)</f>
        <v>42.5</v>
      </c>
      <c r="T24" s="61">
        <f>SUM(P24+L24)</f>
        <v>31</v>
      </c>
      <c r="U24" s="61">
        <f>SUM(Q24+M24)</f>
        <v>13.75</v>
      </c>
      <c r="V24" s="3"/>
    </row>
    <row r="25" spans="1:22">
      <c r="A25" s="22">
        <v>20</v>
      </c>
      <c r="B25" s="23"/>
      <c r="C25" s="24" t="s">
        <v>42</v>
      </c>
      <c r="D25" s="25">
        <v>1000</v>
      </c>
      <c r="E25" s="25" t="s">
        <v>18</v>
      </c>
      <c r="F25" s="26"/>
      <c r="G25" s="23"/>
      <c r="H25" s="23"/>
      <c r="I25" s="23"/>
      <c r="J25" s="27">
        <v>3</v>
      </c>
      <c r="K25" s="23">
        <v>20</v>
      </c>
      <c r="L25" s="23">
        <v>14.5</v>
      </c>
      <c r="M25" s="28">
        <v>6</v>
      </c>
      <c r="N25" s="29">
        <v>3</v>
      </c>
      <c r="O25" s="30">
        <v>25.5</v>
      </c>
      <c r="P25" s="30">
        <v>16.5</v>
      </c>
      <c r="Q25" s="31">
        <v>8.5</v>
      </c>
      <c r="R25" s="63">
        <f>SUM(N25+J25)</f>
        <v>6</v>
      </c>
      <c r="S25" s="64">
        <f>SUM(O25+K25)</f>
        <v>45.5</v>
      </c>
      <c r="T25" s="61">
        <f>SUM(P25+L25)</f>
        <v>31</v>
      </c>
      <c r="U25" s="61">
        <f>SUM(Q25+M25)</f>
        <v>14.5</v>
      </c>
      <c r="V25" s="3"/>
    </row>
    <row r="26" spans="1:22">
      <c r="A26" s="22">
        <v>21</v>
      </c>
      <c r="B26" s="23"/>
      <c r="C26" s="24" t="s">
        <v>43</v>
      </c>
      <c r="D26" s="25">
        <v>1000</v>
      </c>
      <c r="E26" s="25" t="s">
        <v>31</v>
      </c>
      <c r="F26" s="26"/>
      <c r="G26" s="23"/>
      <c r="H26" s="23"/>
      <c r="I26" s="23"/>
      <c r="J26" s="27">
        <v>3</v>
      </c>
      <c r="K26" s="23">
        <v>21.5</v>
      </c>
      <c r="L26" s="23">
        <v>15.5</v>
      </c>
      <c r="M26" s="28">
        <v>6.5</v>
      </c>
      <c r="N26" s="29">
        <v>2.5</v>
      </c>
      <c r="O26" s="30">
        <v>21.5</v>
      </c>
      <c r="P26" s="30">
        <v>15.5</v>
      </c>
      <c r="Q26" s="31">
        <v>6.5</v>
      </c>
      <c r="R26" s="63">
        <f>SUM(N26+J26)</f>
        <v>5.5</v>
      </c>
      <c r="S26" s="64">
        <f>SUM(O26+K26)</f>
        <v>43</v>
      </c>
      <c r="T26" s="61">
        <f>SUM(P26+L26)</f>
        <v>31</v>
      </c>
      <c r="U26" s="61">
        <f>SUM(Q26+M26)</f>
        <v>13</v>
      </c>
      <c r="V26" s="3"/>
    </row>
    <row r="27" spans="1:22">
      <c r="A27" s="22">
        <v>22</v>
      </c>
      <c r="B27" s="23"/>
      <c r="C27" s="24" t="s">
        <v>44</v>
      </c>
      <c r="D27" s="25">
        <v>1000</v>
      </c>
      <c r="E27" s="25"/>
      <c r="F27" s="26">
        <v>2</v>
      </c>
      <c r="G27" s="23">
        <v>20.5</v>
      </c>
      <c r="H27" s="23">
        <v>14</v>
      </c>
      <c r="I27" s="23">
        <v>3.5</v>
      </c>
      <c r="J27" s="68"/>
      <c r="K27" s="67"/>
      <c r="L27" s="67"/>
      <c r="M27" s="69"/>
      <c r="N27" s="60">
        <v>3.5</v>
      </c>
      <c r="O27" s="61">
        <v>20.5</v>
      </c>
      <c r="P27" s="61">
        <v>14.5</v>
      </c>
      <c r="Q27" s="62">
        <v>9</v>
      </c>
      <c r="R27" s="63">
        <f>SUM(F27+N27)</f>
        <v>5.5</v>
      </c>
      <c r="S27" s="64">
        <f>SUM(G27+O27)</f>
        <v>41</v>
      </c>
      <c r="T27" s="61">
        <f>SUM(H27+P27)</f>
        <v>28.5</v>
      </c>
      <c r="U27" s="61">
        <f>SUM(I27+Q27)</f>
        <v>12.5</v>
      </c>
      <c r="V27" s="3"/>
    </row>
    <row r="28" spans="1:22">
      <c r="A28" s="22">
        <v>23</v>
      </c>
      <c r="B28" s="23"/>
      <c r="C28" s="24" t="s">
        <v>45</v>
      </c>
      <c r="D28" s="25">
        <v>1000</v>
      </c>
      <c r="E28" s="25" t="s">
        <v>37</v>
      </c>
      <c r="F28" s="26"/>
      <c r="G28" s="23"/>
      <c r="H28" s="23"/>
      <c r="I28" s="23"/>
      <c r="J28" s="27">
        <v>2.5</v>
      </c>
      <c r="K28" s="23">
        <v>16.5</v>
      </c>
      <c r="L28" s="23">
        <v>11</v>
      </c>
      <c r="M28" s="28">
        <v>3.5</v>
      </c>
      <c r="N28" s="29">
        <v>3</v>
      </c>
      <c r="O28" s="30">
        <v>21.5</v>
      </c>
      <c r="P28" s="30">
        <v>14</v>
      </c>
      <c r="Q28" s="31">
        <v>7.5</v>
      </c>
      <c r="R28" s="63">
        <f>SUM(N28+J28)</f>
        <v>5.5</v>
      </c>
      <c r="S28" s="64">
        <f>SUM(O28+K28)</f>
        <v>38</v>
      </c>
      <c r="T28" s="61">
        <f>SUM(P28+L28)</f>
        <v>25</v>
      </c>
      <c r="U28" s="61">
        <f>SUM(Q28+M28)</f>
        <v>11</v>
      </c>
      <c r="V28" s="3"/>
    </row>
    <row r="29" spans="1:22">
      <c r="A29" s="22">
        <v>24</v>
      </c>
      <c r="B29" s="23"/>
      <c r="C29" s="24" t="s">
        <v>46</v>
      </c>
      <c r="D29" s="25">
        <v>1072</v>
      </c>
      <c r="E29" s="25" t="s">
        <v>47</v>
      </c>
      <c r="F29" s="26"/>
      <c r="G29" s="23"/>
      <c r="H29" s="23"/>
      <c r="I29" s="23"/>
      <c r="J29" s="27">
        <v>5.5</v>
      </c>
      <c r="K29" s="23">
        <v>27.5</v>
      </c>
      <c r="L29" s="23">
        <v>20</v>
      </c>
      <c r="M29" s="28">
        <v>19.75</v>
      </c>
      <c r="N29" s="29"/>
      <c r="O29" s="30"/>
      <c r="P29" s="30"/>
      <c r="Q29" s="31"/>
      <c r="R29" s="63">
        <f>SUM(F29+J29)</f>
        <v>5.5</v>
      </c>
      <c r="S29" s="64">
        <f>SUM(G29+K29)</f>
        <v>27.5</v>
      </c>
      <c r="T29" s="61">
        <f>SUM(H29+L29)</f>
        <v>20</v>
      </c>
      <c r="U29" s="61">
        <f>SUM(I29+M29)</f>
        <v>19.75</v>
      </c>
      <c r="V29" s="3"/>
    </row>
    <row r="30" spans="1:22">
      <c r="A30" s="22">
        <v>25</v>
      </c>
      <c r="B30" s="23"/>
      <c r="C30" s="24" t="s">
        <v>48</v>
      </c>
      <c r="D30" s="25">
        <v>1022</v>
      </c>
      <c r="E30" s="25" t="s">
        <v>18</v>
      </c>
      <c r="F30" s="26"/>
      <c r="G30" s="23"/>
      <c r="H30" s="23"/>
      <c r="I30" s="23"/>
      <c r="J30" s="27">
        <v>5</v>
      </c>
      <c r="K30" s="23">
        <v>30.5</v>
      </c>
      <c r="L30" s="23">
        <v>21.5</v>
      </c>
      <c r="M30" s="28">
        <v>21</v>
      </c>
      <c r="N30" s="29"/>
      <c r="O30" s="30"/>
      <c r="P30" s="30"/>
      <c r="Q30" s="31"/>
      <c r="R30" s="63">
        <f>SUM(F30+J30)</f>
        <v>5</v>
      </c>
      <c r="S30" s="64">
        <f>SUM(G30+K30)</f>
        <v>30.5</v>
      </c>
      <c r="T30" s="61">
        <f>SUM(H30+L30)</f>
        <v>21.5</v>
      </c>
      <c r="U30" s="61">
        <f>SUM(I30+M30)</f>
        <v>21</v>
      </c>
      <c r="V30" s="3"/>
    </row>
    <row r="31" spans="1:22">
      <c r="A31" s="22">
        <v>26</v>
      </c>
      <c r="B31" s="23"/>
      <c r="C31" s="24" t="s">
        <v>49</v>
      </c>
      <c r="D31" s="25">
        <v>1000</v>
      </c>
      <c r="E31" s="25"/>
      <c r="F31" s="26">
        <v>5</v>
      </c>
      <c r="G31" s="23">
        <v>22.5</v>
      </c>
      <c r="H31" s="23">
        <v>15</v>
      </c>
      <c r="I31" s="23">
        <v>15</v>
      </c>
      <c r="J31" s="68"/>
      <c r="K31" s="67"/>
      <c r="L31" s="67"/>
      <c r="M31" s="69"/>
      <c r="N31" s="60"/>
      <c r="O31" s="61"/>
      <c r="P31" s="61"/>
      <c r="Q31" s="62"/>
      <c r="R31" s="63">
        <f>SUM(F31+N31)</f>
        <v>5</v>
      </c>
      <c r="S31" s="64">
        <f>SUM(G31+O31)</f>
        <v>22.5</v>
      </c>
      <c r="T31" s="61">
        <f>SUM(H31+P31)</f>
        <v>15</v>
      </c>
      <c r="U31" s="61">
        <f>SUM(I31+Q31)</f>
        <v>15</v>
      </c>
      <c r="V31" s="3"/>
    </row>
    <row r="32" spans="1:22">
      <c r="A32" s="22">
        <v>27</v>
      </c>
      <c r="B32" s="23"/>
      <c r="C32" s="24" t="s">
        <v>50</v>
      </c>
      <c r="D32" s="25">
        <v>1000</v>
      </c>
      <c r="E32" s="25" t="s">
        <v>31</v>
      </c>
      <c r="F32" s="26"/>
      <c r="G32" s="23"/>
      <c r="H32" s="23"/>
      <c r="I32" s="23"/>
      <c r="J32" s="27">
        <v>2</v>
      </c>
      <c r="K32" s="23">
        <v>22</v>
      </c>
      <c r="L32" s="23">
        <v>16</v>
      </c>
      <c r="M32" s="28">
        <v>5</v>
      </c>
      <c r="N32" s="29">
        <v>2.5</v>
      </c>
      <c r="O32" s="30">
        <v>23</v>
      </c>
      <c r="P32" s="30">
        <v>17</v>
      </c>
      <c r="Q32" s="31">
        <v>6.75</v>
      </c>
      <c r="R32" s="63">
        <f>SUM(N32+J32)</f>
        <v>4.5</v>
      </c>
      <c r="S32" s="64">
        <f>SUM(O32+K32)</f>
        <v>45</v>
      </c>
      <c r="T32" s="61">
        <f>SUM(P32+L32)</f>
        <v>33</v>
      </c>
      <c r="U32" s="61">
        <f>SUM(Q32+M32)</f>
        <v>11.75</v>
      </c>
      <c r="V32" s="3"/>
    </row>
    <row r="33" spans="1:22">
      <c r="A33" s="22">
        <v>28</v>
      </c>
      <c r="B33" s="23"/>
      <c r="C33" s="24" t="s">
        <v>51</v>
      </c>
      <c r="D33" s="25">
        <v>1000</v>
      </c>
      <c r="E33" s="25" t="s">
        <v>33</v>
      </c>
      <c r="F33" s="26"/>
      <c r="G33" s="23"/>
      <c r="H33" s="23"/>
      <c r="I33" s="23"/>
      <c r="J33" s="27">
        <v>2.5</v>
      </c>
      <c r="K33" s="23">
        <v>20</v>
      </c>
      <c r="L33" s="23">
        <v>14</v>
      </c>
      <c r="M33" s="28">
        <v>5</v>
      </c>
      <c r="N33" s="29">
        <v>2</v>
      </c>
      <c r="O33" s="30">
        <v>20.5</v>
      </c>
      <c r="P33" s="30">
        <v>16</v>
      </c>
      <c r="Q33" s="31">
        <v>3</v>
      </c>
      <c r="R33" s="63">
        <f>SUM(N33+J33)</f>
        <v>4.5</v>
      </c>
      <c r="S33" s="64">
        <f>SUM(O33+K33)</f>
        <v>40.5</v>
      </c>
      <c r="T33" s="61">
        <f>SUM(P33+L33)</f>
        <v>30</v>
      </c>
      <c r="U33" s="61">
        <f>SUM(Q33+M33)</f>
        <v>8</v>
      </c>
      <c r="V33" s="3"/>
    </row>
    <row r="34" spans="1:22">
      <c r="A34" s="22">
        <v>29</v>
      </c>
      <c r="B34" s="23"/>
      <c r="C34" s="24" t="s">
        <v>52</v>
      </c>
      <c r="D34" s="25">
        <v>1000</v>
      </c>
      <c r="E34" s="25" t="s">
        <v>33</v>
      </c>
      <c r="F34" s="26"/>
      <c r="G34" s="23"/>
      <c r="H34" s="23"/>
      <c r="I34" s="23"/>
      <c r="J34" s="27">
        <v>2.5</v>
      </c>
      <c r="K34" s="23">
        <v>19</v>
      </c>
      <c r="L34" s="23">
        <v>12</v>
      </c>
      <c r="M34" s="28">
        <v>4.5</v>
      </c>
      <c r="N34" s="29">
        <v>2</v>
      </c>
      <c r="O34" s="30">
        <v>17.5</v>
      </c>
      <c r="P34" s="30">
        <v>13.5</v>
      </c>
      <c r="Q34" s="31">
        <v>4.5</v>
      </c>
      <c r="R34" s="63">
        <f>SUM(N34+J34)</f>
        <v>4.5</v>
      </c>
      <c r="S34" s="64">
        <f>SUM(O34+K34)</f>
        <v>36.5</v>
      </c>
      <c r="T34" s="61">
        <f>SUM(P34+L34)</f>
        <v>25.5</v>
      </c>
      <c r="U34" s="61">
        <f>SUM(Q34+M34)</f>
        <v>9</v>
      </c>
      <c r="V34" s="3"/>
    </row>
    <row r="35" spans="1:22">
      <c r="A35" s="22">
        <v>30</v>
      </c>
      <c r="B35" s="23"/>
      <c r="C35" s="24" t="s">
        <v>53</v>
      </c>
      <c r="D35" s="25">
        <v>1000</v>
      </c>
      <c r="E35" s="25" t="s">
        <v>18</v>
      </c>
      <c r="F35" s="26">
        <v>2</v>
      </c>
      <c r="G35" s="23">
        <v>17.5</v>
      </c>
      <c r="H35" s="23">
        <v>12.5</v>
      </c>
      <c r="I35" s="23">
        <v>3</v>
      </c>
      <c r="J35" s="27">
        <v>2</v>
      </c>
      <c r="K35" s="23">
        <v>25.5</v>
      </c>
      <c r="L35" s="23">
        <v>19.5</v>
      </c>
      <c r="M35" s="28">
        <v>3.5</v>
      </c>
      <c r="N35" s="29"/>
      <c r="O35" s="30"/>
      <c r="P35" s="30"/>
      <c r="Q35" s="31"/>
      <c r="R35" s="63">
        <f>SUM(F35+J35)</f>
        <v>4</v>
      </c>
      <c r="S35" s="64">
        <f>SUM(G35+K35)</f>
        <v>43</v>
      </c>
      <c r="T35" s="61">
        <f>SUM(H35+L35)</f>
        <v>32</v>
      </c>
      <c r="U35" s="61">
        <f>SUM(I35+M35)</f>
        <v>6.5</v>
      </c>
      <c r="V35" s="3"/>
    </row>
    <row r="36" spans="1:22">
      <c r="A36" s="22">
        <v>31</v>
      </c>
      <c r="B36" s="23"/>
      <c r="C36" s="24" t="s">
        <v>54</v>
      </c>
      <c r="D36" s="25">
        <v>1116</v>
      </c>
      <c r="E36" s="25" t="s">
        <v>55</v>
      </c>
      <c r="F36" s="26"/>
      <c r="G36" s="23"/>
      <c r="H36" s="23"/>
      <c r="I36" s="23"/>
      <c r="J36" s="27">
        <v>4</v>
      </c>
      <c r="K36" s="23">
        <v>28.5</v>
      </c>
      <c r="L36" s="23">
        <v>20</v>
      </c>
      <c r="M36" s="28">
        <v>12.5</v>
      </c>
      <c r="N36" s="29"/>
      <c r="O36" s="30"/>
      <c r="P36" s="30"/>
      <c r="Q36" s="31"/>
      <c r="R36" s="63">
        <f>SUM(F36+J36)</f>
        <v>4</v>
      </c>
      <c r="S36" s="64">
        <f>SUM(G36+K36)</f>
        <v>28.5</v>
      </c>
      <c r="T36" s="61">
        <f>SUM(H36+L36)</f>
        <v>20</v>
      </c>
      <c r="U36" s="61">
        <f>SUM(I36+M36)</f>
        <v>12.5</v>
      </c>
      <c r="V36" s="3"/>
    </row>
    <row r="37" spans="1:22">
      <c r="A37" s="22">
        <v>32</v>
      </c>
      <c r="B37" s="89"/>
      <c r="C37" s="91" t="s">
        <v>56</v>
      </c>
      <c r="D37" s="94">
        <v>1000</v>
      </c>
      <c r="E37" s="89" t="s">
        <v>33</v>
      </c>
      <c r="F37" s="97"/>
      <c r="G37" s="89"/>
      <c r="H37" s="89"/>
      <c r="I37" s="89"/>
      <c r="J37" s="104"/>
      <c r="K37" s="89"/>
      <c r="L37" s="89"/>
      <c r="M37" s="103"/>
      <c r="N37" s="60">
        <v>4</v>
      </c>
      <c r="O37" s="61">
        <v>28</v>
      </c>
      <c r="P37" s="61">
        <v>20</v>
      </c>
      <c r="Q37" s="62">
        <v>12.5</v>
      </c>
      <c r="R37" s="63">
        <v>4</v>
      </c>
      <c r="S37" s="64">
        <v>28</v>
      </c>
      <c r="T37" s="61">
        <v>20</v>
      </c>
      <c r="U37" s="61">
        <v>12.5</v>
      </c>
      <c r="V37" s="3"/>
    </row>
    <row r="38" spans="1:22">
      <c r="A38" s="22">
        <v>33</v>
      </c>
      <c r="B38" s="23"/>
      <c r="C38" s="24" t="s">
        <v>57</v>
      </c>
      <c r="D38" s="25">
        <v>1000</v>
      </c>
      <c r="E38" s="25" t="s">
        <v>33</v>
      </c>
      <c r="F38" s="26"/>
      <c r="G38" s="23"/>
      <c r="H38" s="23"/>
      <c r="I38" s="23"/>
      <c r="J38" s="27">
        <v>4</v>
      </c>
      <c r="K38" s="23">
        <v>21.5</v>
      </c>
      <c r="L38" s="23">
        <v>15</v>
      </c>
      <c r="M38" s="28">
        <v>10</v>
      </c>
      <c r="N38" s="29"/>
      <c r="O38" s="30"/>
      <c r="P38" s="30"/>
      <c r="Q38" s="31"/>
      <c r="R38" s="63">
        <f>SUM(F38+J38)</f>
        <v>4</v>
      </c>
      <c r="S38" s="64">
        <f>SUM(G38+K38)</f>
        <v>21.5</v>
      </c>
      <c r="T38" s="61">
        <f>SUM(H38+L38)</f>
        <v>15</v>
      </c>
      <c r="U38" s="61">
        <f>SUM(I38+M38)</f>
        <v>10</v>
      </c>
      <c r="V38" s="3"/>
    </row>
    <row r="39" spans="1:22">
      <c r="A39" s="22">
        <v>34</v>
      </c>
      <c r="B39" s="23"/>
      <c r="C39" s="24" t="s">
        <v>58</v>
      </c>
      <c r="D39" s="25">
        <v>1065</v>
      </c>
      <c r="E39" s="25" t="s">
        <v>55</v>
      </c>
      <c r="F39" s="26"/>
      <c r="G39" s="23"/>
      <c r="H39" s="23"/>
      <c r="I39" s="23"/>
      <c r="J39" s="27">
        <v>3.5</v>
      </c>
      <c r="K39" s="23">
        <v>31</v>
      </c>
      <c r="L39" s="23">
        <v>22.5</v>
      </c>
      <c r="M39" s="28">
        <v>13.75</v>
      </c>
      <c r="N39" s="29"/>
      <c r="O39" s="30"/>
      <c r="P39" s="30"/>
      <c r="Q39" s="31"/>
      <c r="R39" s="63">
        <f>SUM(F39+J39)</f>
        <v>3.5</v>
      </c>
      <c r="S39" s="64">
        <f>SUM(G39+K39)</f>
        <v>31</v>
      </c>
      <c r="T39" s="61">
        <f>SUM(H39+L39)</f>
        <v>22.5</v>
      </c>
      <c r="U39" s="61">
        <f>SUM(I39+M39)</f>
        <v>13.75</v>
      </c>
      <c r="V39" s="3"/>
    </row>
    <row r="40" spans="1:22">
      <c r="A40" s="22">
        <v>35</v>
      </c>
      <c r="B40" s="23"/>
      <c r="C40" s="24" t="s">
        <v>59</v>
      </c>
      <c r="D40" s="25">
        <v>1000</v>
      </c>
      <c r="E40" s="25" t="s">
        <v>60</v>
      </c>
      <c r="F40" s="26">
        <v>3.5</v>
      </c>
      <c r="G40" s="23">
        <v>27</v>
      </c>
      <c r="H40" s="23">
        <v>19.5</v>
      </c>
      <c r="I40" s="23">
        <v>12.5</v>
      </c>
      <c r="J40" s="70"/>
      <c r="K40" s="71"/>
      <c r="L40" s="71"/>
      <c r="M40" s="72"/>
      <c r="N40" s="60"/>
      <c r="O40" s="61"/>
      <c r="P40" s="61"/>
      <c r="Q40" s="62"/>
      <c r="R40" s="63">
        <f>SUM(F40+J40)</f>
        <v>3.5</v>
      </c>
      <c r="S40" s="64">
        <f>SUM(G40+K40)</f>
        <v>27</v>
      </c>
      <c r="T40" s="61">
        <f>SUM(H40+L40)</f>
        <v>19.5</v>
      </c>
      <c r="U40" s="61">
        <f>SUM(I40+M40)</f>
        <v>12.5</v>
      </c>
      <c r="V40" s="3"/>
    </row>
    <row r="41" spans="1:22">
      <c r="A41" s="48">
        <v>36</v>
      </c>
      <c r="B41" s="49"/>
      <c r="C41" s="24" t="s">
        <v>61</v>
      </c>
      <c r="D41" s="25">
        <v>1000</v>
      </c>
      <c r="E41" s="25" t="s">
        <v>62</v>
      </c>
      <c r="F41" s="26">
        <v>3.5</v>
      </c>
      <c r="G41" s="23">
        <v>19.5</v>
      </c>
      <c r="H41" s="23">
        <v>13</v>
      </c>
      <c r="I41" s="28">
        <v>8.75</v>
      </c>
      <c r="J41" s="79"/>
      <c r="K41" s="61"/>
      <c r="L41" s="61"/>
      <c r="M41" s="62"/>
      <c r="N41" s="60"/>
      <c r="O41" s="61"/>
      <c r="P41" s="61"/>
      <c r="Q41" s="62"/>
      <c r="R41" s="63">
        <f>SUM(F41+J41)</f>
        <v>3.5</v>
      </c>
      <c r="S41" s="64">
        <f>SUM(G41+K41)</f>
        <v>19.5</v>
      </c>
      <c r="T41" s="61">
        <f>SUM(H41+L41)</f>
        <v>13</v>
      </c>
      <c r="U41" s="61">
        <f>SUM(I41+M41)</f>
        <v>8.75</v>
      </c>
      <c r="V41" s="3"/>
    </row>
    <row r="42" spans="1:22">
      <c r="A42" s="22">
        <v>37</v>
      </c>
      <c r="B42" s="23"/>
      <c r="C42" s="24" t="s">
        <v>63</v>
      </c>
      <c r="D42" s="25">
        <v>1000</v>
      </c>
      <c r="E42" s="25" t="s">
        <v>37</v>
      </c>
      <c r="F42" s="26"/>
      <c r="G42" s="23"/>
      <c r="H42" s="23"/>
      <c r="I42" s="28"/>
      <c r="J42" s="50">
        <v>3</v>
      </c>
      <c r="K42" s="30">
        <v>26.5</v>
      </c>
      <c r="L42" s="30">
        <v>19</v>
      </c>
      <c r="M42" s="31">
        <v>8</v>
      </c>
      <c r="N42" s="29"/>
      <c r="O42" s="30"/>
      <c r="P42" s="30"/>
      <c r="Q42" s="31"/>
      <c r="R42" s="63">
        <f>SUM(F42+J42)</f>
        <v>3</v>
      </c>
      <c r="S42" s="64">
        <f>SUM(G42+K42)</f>
        <v>26.5</v>
      </c>
      <c r="T42" s="61">
        <f>SUM(H42+L42)</f>
        <v>19</v>
      </c>
      <c r="U42" s="61">
        <f>SUM(I42+M42)</f>
        <v>8</v>
      </c>
      <c r="V42" s="3"/>
    </row>
    <row r="43" spans="1:22">
      <c r="A43" s="22">
        <v>38</v>
      </c>
      <c r="B43" s="23"/>
      <c r="C43" s="24" t="s">
        <v>64</v>
      </c>
      <c r="D43" s="25">
        <v>1000</v>
      </c>
      <c r="E43" s="25"/>
      <c r="F43" s="26">
        <v>3</v>
      </c>
      <c r="G43" s="23">
        <v>25.5</v>
      </c>
      <c r="H43" s="23">
        <v>19</v>
      </c>
      <c r="I43" s="28">
        <v>8</v>
      </c>
      <c r="J43" s="50"/>
      <c r="K43" s="61"/>
      <c r="L43" s="61"/>
      <c r="M43" s="62"/>
      <c r="N43" s="60"/>
      <c r="O43" s="61"/>
      <c r="P43" s="61"/>
      <c r="Q43" s="62"/>
      <c r="R43" s="63">
        <f>SUM(F43+J43)</f>
        <v>3</v>
      </c>
      <c r="S43" s="64">
        <f>SUM(G43+K43)</f>
        <v>25.5</v>
      </c>
      <c r="T43" s="61">
        <f>SUM(H43+L43)</f>
        <v>19</v>
      </c>
      <c r="U43" s="61">
        <f>SUM(I43+M43)</f>
        <v>8</v>
      </c>
      <c r="V43" s="3"/>
    </row>
    <row r="44" spans="1:22">
      <c r="A44" s="22">
        <v>39</v>
      </c>
      <c r="B44" s="89"/>
      <c r="C44" s="91" t="s">
        <v>65</v>
      </c>
      <c r="D44" s="94">
        <v>1000</v>
      </c>
      <c r="E44" s="89" t="s">
        <v>37</v>
      </c>
      <c r="F44" s="97"/>
      <c r="G44" s="89"/>
      <c r="H44" s="89"/>
      <c r="I44" s="103"/>
      <c r="J44" s="59"/>
      <c r="K44" s="55"/>
      <c r="L44" s="55"/>
      <c r="M44" s="108"/>
      <c r="N44" s="60">
        <v>3</v>
      </c>
      <c r="O44" s="61">
        <v>18.5</v>
      </c>
      <c r="P44" s="61">
        <v>12.5</v>
      </c>
      <c r="Q44" s="62">
        <v>6.5</v>
      </c>
      <c r="R44" s="63">
        <v>3</v>
      </c>
      <c r="S44" s="64">
        <v>18.5</v>
      </c>
      <c r="T44" s="61">
        <v>12.5</v>
      </c>
      <c r="U44" s="61">
        <v>6.5</v>
      </c>
      <c r="V44" s="3"/>
    </row>
    <row r="45" spans="1:22">
      <c r="A45" s="22">
        <v>40</v>
      </c>
      <c r="B45" s="23"/>
      <c r="C45" s="24" t="s">
        <v>66</v>
      </c>
      <c r="D45" s="25">
        <v>1000</v>
      </c>
      <c r="E45" s="25" t="s">
        <v>37</v>
      </c>
      <c r="F45" s="26"/>
      <c r="G45" s="23"/>
      <c r="H45" s="23"/>
      <c r="I45" s="28"/>
      <c r="J45" s="50">
        <v>3</v>
      </c>
      <c r="K45" s="30">
        <v>18</v>
      </c>
      <c r="L45" s="30">
        <v>13.5</v>
      </c>
      <c r="M45" s="31">
        <v>5</v>
      </c>
      <c r="N45" s="29"/>
      <c r="O45" s="30"/>
      <c r="P45" s="30"/>
      <c r="Q45" s="31"/>
      <c r="R45" s="63">
        <f>SUM(N45+J45)</f>
        <v>3</v>
      </c>
      <c r="S45" s="64">
        <f>SUM(O45+K45)</f>
        <v>18</v>
      </c>
      <c r="T45" s="61">
        <f>SUM(P45+L45)</f>
        <v>13.5</v>
      </c>
      <c r="U45" s="61">
        <f>SUM(Q45+M45)</f>
        <v>5</v>
      </c>
      <c r="V45" s="3"/>
    </row>
    <row r="46" spans="1:22">
      <c r="A46" s="32">
        <v>41</v>
      </c>
      <c r="B46" s="90"/>
      <c r="C46" s="93" t="s">
        <v>67</v>
      </c>
      <c r="D46" s="96">
        <v>1000</v>
      </c>
      <c r="E46" s="90"/>
      <c r="F46" s="99"/>
      <c r="G46" s="90"/>
      <c r="H46" s="90"/>
      <c r="I46" s="102"/>
      <c r="J46" s="105"/>
      <c r="K46" s="106"/>
      <c r="L46" s="106"/>
      <c r="M46" s="107"/>
      <c r="N46" s="73">
        <v>2.5</v>
      </c>
      <c r="O46" s="74">
        <v>21</v>
      </c>
      <c r="P46" s="74">
        <v>14.5</v>
      </c>
      <c r="Q46" s="75">
        <v>5.5</v>
      </c>
      <c r="R46" s="80">
        <v>2.5</v>
      </c>
      <c r="S46" s="81">
        <v>21</v>
      </c>
      <c r="T46" s="74">
        <v>14.5</v>
      </c>
      <c r="U46" s="74">
        <v>5.5</v>
      </c>
      <c r="V46" s="3"/>
    </row>
    <row r="47" spans="1:22">
      <c r="A47" s="22">
        <v>42</v>
      </c>
      <c r="B47" s="23"/>
      <c r="C47" s="24" t="s">
        <v>68</v>
      </c>
      <c r="D47" s="25">
        <v>1000</v>
      </c>
      <c r="E47" s="25" t="s">
        <v>37</v>
      </c>
      <c r="F47" s="26"/>
      <c r="G47" s="23"/>
      <c r="H47" s="23"/>
      <c r="I47" s="28"/>
      <c r="J47" s="50">
        <v>2.5</v>
      </c>
      <c r="K47" s="30">
        <v>20.5</v>
      </c>
      <c r="L47" s="30">
        <v>15</v>
      </c>
      <c r="M47" s="31">
        <v>5.25</v>
      </c>
      <c r="N47" s="29"/>
      <c r="O47" s="30"/>
      <c r="P47" s="30"/>
      <c r="Q47" s="31"/>
      <c r="R47" s="63">
        <f>SUM(N47+J47)</f>
        <v>2.5</v>
      </c>
      <c r="S47" s="64">
        <f>SUM(O47+K47)</f>
        <v>20.5</v>
      </c>
      <c r="T47" s="61">
        <f>SUM(P47+L47)</f>
        <v>15</v>
      </c>
      <c r="U47" s="61">
        <f>SUM(Q47+M47)</f>
        <v>5.25</v>
      </c>
      <c r="V47" s="3"/>
    </row>
    <row r="48" spans="1:22">
      <c r="A48" s="54">
        <v>43</v>
      </c>
      <c r="B48" s="55"/>
      <c r="C48" s="56" t="s">
        <v>69</v>
      </c>
      <c r="D48" s="57">
        <v>1000</v>
      </c>
      <c r="E48" s="55" t="s">
        <v>70</v>
      </c>
      <c r="F48" s="58"/>
      <c r="G48" s="55"/>
      <c r="H48" s="55"/>
      <c r="I48" s="55"/>
      <c r="J48" s="59"/>
      <c r="K48" s="55"/>
      <c r="L48" s="55"/>
      <c r="M48" s="55"/>
      <c r="N48" s="60">
        <v>2.5</v>
      </c>
      <c r="O48" s="61">
        <v>18.5</v>
      </c>
      <c r="P48" s="61">
        <v>13.5</v>
      </c>
      <c r="Q48" s="62">
        <v>3.5</v>
      </c>
      <c r="R48" s="63">
        <v>2.5</v>
      </c>
      <c r="S48" s="64">
        <v>18.5</v>
      </c>
      <c r="T48" s="61">
        <v>13.5</v>
      </c>
      <c r="U48" s="61">
        <v>3.5</v>
      </c>
      <c r="V48" s="3"/>
    </row>
    <row r="49" spans="1:22">
      <c r="A49" s="54">
        <v>44</v>
      </c>
      <c r="B49" s="30"/>
      <c r="C49" s="92" t="s">
        <v>71</v>
      </c>
      <c r="D49" s="95">
        <v>1000</v>
      </c>
      <c r="E49" s="95" t="s">
        <v>31</v>
      </c>
      <c r="F49" s="98"/>
      <c r="G49" s="30"/>
      <c r="H49" s="30"/>
      <c r="I49" s="30"/>
      <c r="J49" s="50">
        <v>2</v>
      </c>
      <c r="K49" s="30">
        <v>21.5</v>
      </c>
      <c r="L49" s="30">
        <v>15</v>
      </c>
      <c r="M49" s="30">
        <v>6</v>
      </c>
      <c r="N49" s="29"/>
      <c r="O49" s="30"/>
      <c r="P49" s="30"/>
      <c r="Q49" s="31"/>
      <c r="R49" s="63">
        <f>SUM(N49+J49)</f>
        <v>2</v>
      </c>
      <c r="S49" s="64">
        <f>SUM(G49+K49)</f>
        <v>21.5</v>
      </c>
      <c r="T49" s="61">
        <f>SUM(H49+L49)</f>
        <v>15</v>
      </c>
      <c r="U49" s="61">
        <f>SUM(I49+M49)</f>
        <v>6</v>
      </c>
      <c r="V49" s="3"/>
    </row>
    <row r="50" spans="1:22">
      <c r="A50" s="54">
        <v>45</v>
      </c>
      <c r="B50" s="55"/>
      <c r="C50" s="56" t="s">
        <v>72</v>
      </c>
      <c r="D50" s="57">
        <v>1000</v>
      </c>
      <c r="E50" s="55"/>
      <c r="F50" s="58"/>
      <c r="G50" s="55"/>
      <c r="H50" s="55"/>
      <c r="I50" s="55"/>
      <c r="J50" s="59"/>
      <c r="K50" s="55"/>
      <c r="L50" s="55"/>
      <c r="M50" s="55"/>
      <c r="N50" s="60">
        <v>2</v>
      </c>
      <c r="O50" s="61">
        <v>19.5</v>
      </c>
      <c r="P50" s="61">
        <v>15</v>
      </c>
      <c r="Q50" s="62">
        <v>3</v>
      </c>
      <c r="R50" s="63">
        <v>2</v>
      </c>
      <c r="S50" s="64">
        <v>19.5</v>
      </c>
      <c r="T50" s="61">
        <v>15</v>
      </c>
      <c r="U50" s="61">
        <v>3</v>
      </c>
      <c r="V50" s="3"/>
    </row>
    <row r="51" spans="1:22">
      <c r="A51" s="54">
        <v>46</v>
      </c>
      <c r="B51" s="30"/>
      <c r="C51" s="92" t="s">
        <v>73</v>
      </c>
      <c r="D51" s="95">
        <v>1000</v>
      </c>
      <c r="E51" s="95" t="s">
        <v>37</v>
      </c>
      <c r="F51" s="98"/>
      <c r="G51" s="30"/>
      <c r="H51" s="30"/>
      <c r="I51" s="30"/>
      <c r="J51" s="50">
        <v>2</v>
      </c>
      <c r="K51" s="30">
        <v>19.5</v>
      </c>
      <c r="L51" s="30">
        <v>12.5</v>
      </c>
      <c r="M51" s="30">
        <v>2</v>
      </c>
      <c r="N51" s="29">
        <v>2</v>
      </c>
      <c r="O51" s="30">
        <v>18</v>
      </c>
      <c r="P51" s="30">
        <v>13.5</v>
      </c>
      <c r="Q51" s="31">
        <v>3</v>
      </c>
      <c r="R51" s="63">
        <f>SUM(F51+J51)</f>
        <v>2</v>
      </c>
      <c r="S51" s="64">
        <f>SUM(G51+K51)</f>
        <v>19.5</v>
      </c>
      <c r="T51" s="61">
        <f>SUM(H51+L51)</f>
        <v>12.5</v>
      </c>
      <c r="U51" s="61">
        <f>SUM(I51+M51)</f>
        <v>2</v>
      </c>
      <c r="V51" s="3"/>
    </row>
    <row r="52" spans="1:22">
      <c r="A52" s="54">
        <v>47</v>
      </c>
      <c r="B52" s="30"/>
      <c r="C52" s="92" t="s">
        <v>74</v>
      </c>
      <c r="D52" s="95">
        <v>1000</v>
      </c>
      <c r="E52" s="95" t="s">
        <v>31</v>
      </c>
      <c r="F52" s="98"/>
      <c r="G52" s="30"/>
      <c r="H52" s="30"/>
      <c r="I52" s="30"/>
      <c r="J52" s="50">
        <v>1</v>
      </c>
      <c r="K52" s="30">
        <v>18.5</v>
      </c>
      <c r="L52" s="30">
        <v>13</v>
      </c>
      <c r="M52" s="30">
        <v>0.5</v>
      </c>
      <c r="N52" s="29"/>
      <c r="O52" s="30"/>
      <c r="P52" s="30"/>
      <c r="Q52" s="31"/>
      <c r="R52" s="63">
        <f>SUM(F52+J52)</f>
        <v>1</v>
      </c>
      <c r="S52" s="64">
        <f>SUM(G52+K52)</f>
        <v>18.5</v>
      </c>
      <c r="T52" s="61">
        <f>SUM(H52+L52)</f>
        <v>13</v>
      </c>
      <c r="U52" s="61">
        <f>SUM(I52+M52)</f>
        <v>0.5</v>
      </c>
      <c r="V52" s="3"/>
    </row>
    <row r="53" spans="1:22">
      <c r="A53" s="54">
        <v>48</v>
      </c>
      <c r="B53" s="55"/>
      <c r="C53" s="56" t="s">
        <v>75</v>
      </c>
      <c r="D53" s="57">
        <v>1000</v>
      </c>
      <c r="E53" s="55"/>
      <c r="F53" s="58"/>
      <c r="G53" s="55"/>
      <c r="H53" s="55"/>
      <c r="I53" s="55"/>
      <c r="J53" s="59"/>
      <c r="K53" s="55"/>
      <c r="L53" s="55"/>
      <c r="M53" s="55"/>
      <c r="N53" s="60">
        <v>0.5</v>
      </c>
      <c r="O53" s="61">
        <v>21</v>
      </c>
      <c r="P53" s="61">
        <v>12</v>
      </c>
      <c r="Q53" s="62">
        <v>1</v>
      </c>
      <c r="R53" s="65">
        <v>0.5</v>
      </c>
      <c r="S53" s="64">
        <v>21</v>
      </c>
      <c r="T53" s="61">
        <v>12</v>
      </c>
      <c r="U53" s="61">
        <v>1</v>
      </c>
      <c r="V53" s="3"/>
    </row>
    <row r="54" spans="1:2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R54" s="3"/>
      <c r="S54" s="3"/>
      <c r="T54" s="3"/>
      <c r="U54" s="3"/>
      <c r="V54" s="3"/>
    </row>
    <row r="55" spans="1:2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R55" s="3"/>
      <c r="S55" s="3"/>
      <c r="T55" s="3"/>
      <c r="U55" s="3"/>
      <c r="V55" s="3"/>
    </row>
  </sheetData>
  <sortState ref="A5:A53">
    <sortCondition ref="A5:A53"/>
  </sortState>
  <pageMargins left="0.5" right="0.3" top="0.4" bottom="0.7" header="0" footer="0.2"/>
  <pageSetup paperSize="9" orientation="landscape" r:id="rId1"/>
  <headerFooter>
    <oddFooter>&amp;L&amp;9Chess-Tournament-Results-Server: Chess-Results.com&amp;C&amp;9          Stránka &amp;P / &amp;N&amp;R&amp;9zpracováno 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2017-11-29T19:49:53Z</dcterms:created>
  <dcterms:modified xsi:type="dcterms:W3CDTF">2017-12-08T21:38:49Z</dcterms:modified>
  <cp:category/>
  <cp:contentStatus/>
</cp:coreProperties>
</file>