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heckCompatibility="1" defaultThemeVersion="124226"/>
  <xr:revisionPtr revIDLastSave="0" documentId="8_{E49A4EEA-05FF-4776-B4EC-614429FA8549}" xr6:coauthVersionLast="43" xr6:coauthVersionMax="43" xr10:uidLastSave="{00000000-0000-0000-0000-000000000000}"/>
  <bookViews>
    <workbookView xWindow="480" yWindow="60" windowWidth="20115" windowHeight="7230" xr2:uid="{00000000-000D-0000-FFFF-FFFF00000000}"/>
  </bookViews>
  <sheets>
    <sheet name="OPEN" sheetId="1" r:id="rId1"/>
    <sheet name="A-B-C-D" sheetId="2" r:id="rId2"/>
    <sheet name="Školy" sheetId="3" r:id="rId3"/>
  </sheets>
  <definedNames>
    <definedName name="_xlnm._FilterDatabase" localSheetId="0" hidden="1">OPEN!$C$5:$X$46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4" i="1" l="1"/>
  <c r="W14" i="1"/>
  <c r="V14" i="1"/>
  <c r="V15" i="1"/>
  <c r="W15" i="1"/>
  <c r="X15" i="1"/>
  <c r="V16" i="1"/>
  <c r="W16" i="1"/>
  <c r="X16" i="1"/>
  <c r="V17" i="1"/>
  <c r="W17" i="1"/>
  <c r="X17" i="1"/>
  <c r="V18" i="1"/>
  <c r="W18" i="1"/>
  <c r="X18" i="1"/>
  <c r="X42" i="1"/>
  <c r="W42" i="1"/>
  <c r="V42" i="1"/>
  <c r="V43" i="1"/>
  <c r="W43" i="1"/>
  <c r="X43" i="1"/>
  <c r="V44" i="1"/>
  <c r="W44" i="1"/>
  <c r="X44" i="1"/>
  <c r="X25" i="1"/>
  <c r="W25" i="1"/>
  <c r="V25" i="1"/>
  <c r="X24" i="1"/>
  <c r="W24" i="1"/>
  <c r="V24" i="1"/>
  <c r="X20" i="1"/>
  <c r="X22" i="1"/>
  <c r="X23" i="1"/>
  <c r="X26" i="1"/>
  <c r="X27" i="1"/>
  <c r="X31" i="1"/>
  <c r="X32" i="1"/>
  <c r="X33" i="1"/>
  <c r="X34" i="1"/>
  <c r="X36" i="1"/>
  <c r="X37" i="1"/>
  <c r="X38" i="1"/>
  <c r="X39" i="1"/>
  <c r="X40" i="1"/>
  <c r="X28" i="1"/>
  <c r="X41" i="1"/>
  <c r="X46" i="1"/>
  <c r="X29" i="1"/>
  <c r="X30" i="1"/>
  <c r="X35" i="1"/>
  <c r="X45" i="1"/>
  <c r="X21" i="1"/>
  <c r="W20" i="1"/>
  <c r="W22" i="1"/>
  <c r="W23" i="1"/>
  <c r="W26" i="1"/>
  <c r="W27" i="1"/>
  <c r="W31" i="1"/>
  <c r="W32" i="1"/>
  <c r="W33" i="1"/>
  <c r="W34" i="1"/>
  <c r="W36" i="1"/>
  <c r="W37" i="1"/>
  <c r="W38" i="1"/>
  <c r="W39" i="1"/>
  <c r="W40" i="1"/>
  <c r="W28" i="1"/>
  <c r="W41" i="1"/>
  <c r="W46" i="1"/>
  <c r="W29" i="1"/>
  <c r="W30" i="1"/>
  <c r="W35" i="1"/>
  <c r="W45" i="1"/>
  <c r="W21" i="1"/>
  <c r="V20" i="1"/>
  <c r="V22" i="1"/>
  <c r="V23" i="1"/>
  <c r="V26" i="1"/>
  <c r="V27" i="1"/>
  <c r="V31" i="1"/>
  <c r="V32" i="1"/>
  <c r="V33" i="1"/>
  <c r="V34" i="1"/>
  <c r="V36" i="1"/>
  <c r="V37" i="1"/>
  <c r="V38" i="1"/>
  <c r="V39" i="1"/>
  <c r="V40" i="1"/>
  <c r="V28" i="1"/>
  <c r="V41" i="1"/>
  <c r="V46" i="1"/>
  <c r="V29" i="1"/>
  <c r="V30" i="1"/>
  <c r="V35" i="1"/>
  <c r="V45" i="1"/>
  <c r="V21" i="1"/>
  <c r="V11" i="1"/>
  <c r="X12" i="1"/>
  <c r="W12" i="1"/>
  <c r="V12" i="1"/>
  <c r="X10" i="1"/>
  <c r="W10" i="1"/>
  <c r="V10" i="1"/>
  <c r="X6" i="1"/>
  <c r="W6" i="1"/>
  <c r="V6" i="1"/>
  <c r="V8" i="1"/>
  <c r="X9" i="1"/>
  <c r="X11" i="1"/>
  <c r="X13" i="1"/>
  <c r="X19" i="1"/>
  <c r="X7" i="1"/>
  <c r="W9" i="1"/>
  <c r="W11" i="1"/>
  <c r="W13" i="1"/>
  <c r="W19" i="1"/>
  <c r="W7" i="1"/>
  <c r="V9" i="1"/>
  <c r="V13" i="1"/>
  <c r="V19" i="1"/>
  <c r="V7" i="1"/>
  <c r="X5" i="1"/>
  <c r="W5" i="1"/>
  <c r="V5" i="1"/>
  <c r="X8" i="1"/>
  <c r="W8" i="1"/>
</calcChain>
</file>

<file path=xl/sharedStrings.xml><?xml version="1.0" encoding="utf-8"?>
<sst xmlns="http://schemas.openxmlformats.org/spreadsheetml/2006/main" count="155" uniqueCount="125">
  <si>
    <t>Konečné pořadí Plzeňské šachové ligy 2018/19 Open</t>
  </si>
  <si>
    <t>1. turnaj</t>
  </si>
  <si>
    <t>2. turnaj</t>
  </si>
  <si>
    <t>3. turnaj</t>
  </si>
  <si>
    <t>4. turnaj</t>
  </si>
  <si>
    <t>5. turnaj</t>
  </si>
  <si>
    <t>6. turnaj</t>
  </si>
  <si>
    <t>celkem</t>
  </si>
  <si>
    <t>Poř.</t>
  </si>
  <si>
    <t>Jméno</t>
  </si>
  <si>
    <t xml:space="preserve">Body </t>
  </si>
  <si>
    <t>PH 1</t>
  </si>
  <si>
    <t>PH 2</t>
  </si>
  <si>
    <t xml:space="preserve">Samuel Luděk </t>
  </si>
  <si>
    <t xml:space="preserve">Le David </t>
  </si>
  <si>
    <t>Dach Kristián</t>
  </si>
  <si>
    <t>Moser David</t>
  </si>
  <si>
    <t>Myslík Antonín </t>
  </si>
  <si>
    <t>Myslík František </t>
  </si>
  <si>
    <t>Němeček Daniel </t>
  </si>
  <si>
    <t xml:space="preserve">Samuel Ondřej </t>
  </si>
  <si>
    <t>Kubík Jan </t>
  </si>
  <si>
    <t>Sedláček Marek </t>
  </si>
  <si>
    <t xml:space="preserve">Mareš Jakub </t>
  </si>
  <si>
    <t xml:space="preserve">Stehlík Rudolf </t>
  </si>
  <si>
    <t>Tomek Jakub </t>
  </si>
  <si>
    <t>Kindl Tomáš </t>
  </si>
  <si>
    <t>Levý Dominik </t>
  </si>
  <si>
    <t>Tomek Daniel </t>
  </si>
  <si>
    <t xml:space="preserve">Jindáček Filip </t>
  </si>
  <si>
    <t xml:space="preserve">Kasl David </t>
  </si>
  <si>
    <t>Perk Jakub</t>
  </si>
  <si>
    <t>Sedláček Lukáš</t>
  </si>
  <si>
    <t>Cirnfus Jan </t>
  </si>
  <si>
    <t xml:space="preserve">Rohanová Anna </t>
  </si>
  <si>
    <t>Perk Josef</t>
  </si>
  <si>
    <t>Le Saša</t>
  </si>
  <si>
    <t>Suchý David</t>
  </si>
  <si>
    <t>Kuchta Lukáš</t>
  </si>
  <si>
    <t>Kuba Šimon</t>
  </si>
  <si>
    <t xml:space="preserve">Krmíčková Ida </t>
  </si>
  <si>
    <t>Václav Adam </t>
  </si>
  <si>
    <t>Hadrava Václav</t>
  </si>
  <si>
    <t>Trhlík Martin</t>
  </si>
  <si>
    <t>Zapletal Vítek</t>
  </si>
  <si>
    <t>Hauzner Nicolas </t>
  </si>
  <si>
    <t>Flek Adam</t>
  </si>
  <si>
    <t>Moresová Klára</t>
  </si>
  <si>
    <t>Pangerl David</t>
  </si>
  <si>
    <t>Pachová Barbora </t>
  </si>
  <si>
    <t>Hadinger Jan</t>
  </si>
  <si>
    <t>Krhoun Ondřej</t>
  </si>
  <si>
    <t>Zapletal Daniel</t>
  </si>
  <si>
    <t>Šlesinger Filip</t>
  </si>
  <si>
    <t>Komrska Tomáš</t>
  </si>
  <si>
    <t>A - turnaj</t>
  </si>
  <si>
    <t>B - turnaj</t>
  </si>
  <si>
    <t>C - turnaj</t>
  </si>
  <si>
    <t>D - turnaj</t>
  </si>
  <si>
    <t>semifinále:</t>
  </si>
  <si>
    <t>Langmajer - Josef Šťastný 2:0</t>
  </si>
  <si>
    <t>L. Mastný - Les 2:0</t>
  </si>
  <si>
    <t>Suchá - Hodl 0:2</t>
  </si>
  <si>
    <t>Š. Kuchta - Křen 2:0</t>
  </si>
  <si>
    <t>Langmajerová - T. Mastný 2:2</t>
  </si>
  <si>
    <t>Novák - J. Kopčil 0.5:1.5</t>
  </si>
  <si>
    <t>Křenová - Hasman 2:0</t>
  </si>
  <si>
    <t>Teichman - Málek 1.5 - 0.5</t>
  </si>
  <si>
    <t>o 3. místo</t>
  </si>
  <si>
    <t>T. Mastný - Josef Šťastný 0:2</t>
  </si>
  <si>
    <t>Novák - Les 1.5:2.5</t>
  </si>
  <si>
    <t>Suchá - Hasman 2:0</t>
  </si>
  <si>
    <t>Málek - Křen 2:0</t>
  </si>
  <si>
    <t>Finále</t>
  </si>
  <si>
    <t>Langmajer - Langmajerová 2:0</t>
  </si>
  <si>
    <t>L. Mastný - J. Kopčil 0:2</t>
  </si>
  <si>
    <t>Křenová - Hodl 2:0k</t>
  </si>
  <si>
    <t>Š. Kuchta - Teichmann 1:3</t>
  </si>
  <si>
    <t>Konečné pořadí</t>
  </si>
  <si>
    <t>1. Langmajer</t>
  </si>
  <si>
    <t>1. J. Kopčil</t>
  </si>
  <si>
    <t>1. Křenová</t>
  </si>
  <si>
    <t>1. Teichmann</t>
  </si>
  <si>
    <t xml:space="preserve">2. Langmejrová </t>
  </si>
  <si>
    <t>2. L. Mastný</t>
  </si>
  <si>
    <t>2. Hodl</t>
  </si>
  <si>
    <t>2. Š. Kuchta</t>
  </si>
  <si>
    <t>3. Josef Šťastný </t>
  </si>
  <si>
    <t>3. Les</t>
  </si>
  <si>
    <t>3. Suchá</t>
  </si>
  <si>
    <t>3. Málek</t>
  </si>
  <si>
    <t>4. T. Mastný</t>
  </si>
  <si>
    <t>4. Novák</t>
  </si>
  <si>
    <t>4. Hasman</t>
  </si>
  <si>
    <t>4. Křen</t>
  </si>
  <si>
    <t>*při remíze 2:2 postupoval výše nasazený</t>
  </si>
  <si>
    <t>Klíč bodování:</t>
  </si>
  <si>
    <t>Konečné pořadí:</t>
  </si>
  <si>
    <t>A, B, C, D: </t>
  </si>
  <si>
    <t>1. místo - 6 bodů</t>
  </si>
  <si>
    <t xml:space="preserve">škola </t>
  </si>
  <si>
    <t>body</t>
  </si>
  <si>
    <t>2. místo - 5 bodů</t>
  </si>
  <si>
    <t>21. ZŠ</t>
  </si>
  <si>
    <t>3. místo - 4 body</t>
  </si>
  <si>
    <t>2. ZŠ</t>
  </si>
  <si>
    <t>4. místo - 3 body</t>
  </si>
  <si>
    <t>MasGym</t>
  </si>
  <si>
    <t>OPEN:</t>
  </si>
  <si>
    <t>1. místo - 12 bodů</t>
  </si>
  <si>
    <t>14. ZŠ</t>
  </si>
  <si>
    <t>2. místo - 10 bodů</t>
  </si>
  <si>
    <t>20. ZŠ</t>
  </si>
  <si>
    <t>3. místo - 8 body</t>
  </si>
  <si>
    <t>GyMik</t>
  </si>
  <si>
    <t>4. místo - 7 body</t>
  </si>
  <si>
    <t>GFK</t>
  </si>
  <si>
    <t>5. místo - 6 bodů</t>
  </si>
  <si>
    <t>ZŠ Štěnovice</t>
  </si>
  <si>
    <t>6. místo - 5 bodů</t>
  </si>
  <si>
    <t>ZŠ Strašice</t>
  </si>
  <si>
    <t>7. místo - 4 body</t>
  </si>
  <si>
    <t>Gym. Plasy</t>
  </si>
  <si>
    <t>8. místo - 3 body</t>
  </si>
  <si>
    <t>22.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</si>
</sst>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10"/>
      <color rgb="FF8A2BE2"/>
      <name val="Calibri"/>
    </font>
    <font>
      <sz val="10"/>
      <color theme="1"/>
      <name val="Calibri"/>
      <family val="2"/>
      <scheme val="minor"/>
    </font>
    <font>
      <strike/>
      <sz val="10"/>
      <color rgb="FFFF0000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2" fillId="7" borderId="0" xfId="0" applyFont="1" applyFill="1"/>
    <xf numFmtId="0" fontId="3" fillId="7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6" borderId="1" xfId="0" applyFont="1" applyFill="1" applyBorder="1"/>
    <xf numFmtId="0" fontId="3" fillId="0" borderId="1" xfId="0" applyFont="1" applyBorder="1"/>
    <xf numFmtId="0" fontId="3" fillId="8" borderId="0" xfId="0" applyFont="1" applyFill="1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6" borderId="2" xfId="0" applyFont="1" applyFill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9" borderId="0" xfId="0" applyFont="1" applyFill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3" fillId="10" borderId="0" xfId="0" applyFont="1" applyFill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11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top"/>
    </xf>
    <xf numFmtId="0" fontId="5" fillId="11" borderId="1" xfId="0" applyFont="1" applyFill="1" applyBorder="1"/>
    <xf numFmtId="0" fontId="3" fillId="11" borderId="1" xfId="0" applyFont="1" applyFill="1" applyBorder="1" applyAlignment="1">
      <alignment horizontal="center" vertical="top"/>
    </xf>
    <xf numFmtId="0" fontId="3" fillId="11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vertical="top"/>
    </xf>
    <xf numFmtId="0" fontId="5" fillId="1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top"/>
    </xf>
    <xf numFmtId="0" fontId="3" fillId="11" borderId="6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0" fillId="5" borderId="0" xfId="0" applyFill="1"/>
    <xf numFmtId="0" fontId="0" fillId="0" borderId="0" xfId="0" applyBorder="1"/>
    <xf numFmtId="0" fontId="0" fillId="14" borderId="0" xfId="0" applyFill="1" applyBorder="1"/>
    <xf numFmtId="0" fontId="0" fillId="12" borderId="0" xfId="0" applyFill="1" applyBorder="1"/>
    <xf numFmtId="0" fontId="0" fillId="12" borderId="1" xfId="0" applyFill="1" applyBorder="1"/>
    <xf numFmtId="0" fontId="0" fillId="6" borderId="1" xfId="0" applyFill="1" applyBorder="1"/>
    <xf numFmtId="0" fontId="0" fillId="5" borderId="3" xfId="0" applyFill="1" applyBorder="1"/>
    <xf numFmtId="0" fontId="0" fillId="5" borderId="7" xfId="0" applyFill="1" applyBorder="1"/>
    <xf numFmtId="0" fontId="0" fillId="5" borderId="4" xfId="0" applyFill="1" applyBorder="1"/>
    <xf numFmtId="0" fontId="0" fillId="1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topLeftCell="A25" workbookViewId="0" xr3:uid="{AEA406A1-0E4B-5B11-9CD5-51D6E497D94C}">
      <selection activeCell="A48" sqref="A48"/>
    </sheetView>
  </sheetViews>
  <sheetFormatPr defaultColWidth="9.140625" defaultRowHeight="15"/>
  <cols>
    <col min="1" max="1" width="5.42578125" customWidth="1"/>
    <col min="2" max="2" width="0" hidden="1" customWidth="1"/>
    <col min="3" max="3" width="18" customWidth="1"/>
    <col min="4" max="4" width="7.5703125" customWidth="1"/>
    <col min="5" max="5" width="7.7109375" customWidth="1"/>
    <col min="6" max="6" width="7.140625" customWidth="1"/>
  </cols>
  <sheetData>
    <row r="1" spans="1:24" ht="20.100000000000001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>
      <c r="A2" s="6" t="s">
        <v>0</v>
      </c>
      <c r="B2" s="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>
      <c r="A3" s="7"/>
      <c r="B3" s="8"/>
      <c r="C3" s="8"/>
      <c r="D3" s="9"/>
      <c r="E3" s="9" t="s">
        <v>1</v>
      </c>
      <c r="F3" s="9"/>
      <c r="G3" s="10"/>
      <c r="H3" s="10" t="s">
        <v>2</v>
      </c>
      <c r="I3" s="10"/>
      <c r="J3" s="11"/>
      <c r="K3" s="11" t="s">
        <v>3</v>
      </c>
      <c r="L3" s="11"/>
      <c r="M3" s="15"/>
      <c r="N3" s="15" t="s">
        <v>4</v>
      </c>
      <c r="O3" s="15"/>
      <c r="P3" s="30"/>
      <c r="Q3" s="30" t="s">
        <v>5</v>
      </c>
      <c r="R3" s="30"/>
      <c r="S3" s="40"/>
      <c r="T3" s="40" t="s">
        <v>6</v>
      </c>
      <c r="U3" s="40"/>
      <c r="V3" s="12"/>
      <c r="W3" s="12" t="s">
        <v>7</v>
      </c>
      <c r="X3" s="12"/>
    </row>
    <row r="4" spans="1:24">
      <c r="A4" s="19" t="s">
        <v>8</v>
      </c>
      <c r="B4" s="21"/>
      <c r="C4" s="21" t="s">
        <v>9</v>
      </c>
      <c r="D4" s="19" t="s">
        <v>10</v>
      </c>
      <c r="E4" s="19" t="s">
        <v>11</v>
      </c>
      <c r="F4" s="19" t="s">
        <v>12</v>
      </c>
      <c r="G4" s="19" t="s">
        <v>10</v>
      </c>
      <c r="H4" s="19" t="s">
        <v>11</v>
      </c>
      <c r="I4" s="19" t="s">
        <v>12</v>
      </c>
      <c r="J4" s="19" t="s">
        <v>10</v>
      </c>
      <c r="K4" s="19" t="s">
        <v>11</v>
      </c>
      <c r="L4" s="19" t="s">
        <v>12</v>
      </c>
      <c r="M4" s="19" t="s">
        <v>10</v>
      </c>
      <c r="N4" s="19" t="s">
        <v>11</v>
      </c>
      <c r="O4" s="19" t="s">
        <v>12</v>
      </c>
      <c r="P4" s="19" t="s">
        <v>10</v>
      </c>
      <c r="Q4" s="19" t="s">
        <v>11</v>
      </c>
      <c r="R4" s="19" t="s">
        <v>12</v>
      </c>
      <c r="S4" s="19" t="s">
        <v>10</v>
      </c>
      <c r="T4" s="19" t="s">
        <v>11</v>
      </c>
      <c r="U4" s="19" t="s">
        <v>12</v>
      </c>
      <c r="V4" s="19" t="s">
        <v>10</v>
      </c>
      <c r="W4" s="19" t="s">
        <v>11</v>
      </c>
      <c r="X4" s="19" t="s">
        <v>12</v>
      </c>
    </row>
    <row r="5" spans="1:24">
      <c r="A5" s="18">
        <v>1</v>
      </c>
      <c r="B5" s="20"/>
      <c r="C5" s="25" t="s">
        <v>13</v>
      </c>
      <c r="D5" s="47">
        <v>7</v>
      </c>
      <c r="E5" s="18">
        <v>21</v>
      </c>
      <c r="F5" s="18">
        <v>16</v>
      </c>
      <c r="G5" s="54">
        <v>6</v>
      </c>
      <c r="H5" s="22">
        <v>31.5</v>
      </c>
      <c r="I5" s="22">
        <v>22</v>
      </c>
      <c r="J5" s="55">
        <v>5</v>
      </c>
      <c r="K5" s="44">
        <v>27</v>
      </c>
      <c r="L5" s="44">
        <v>22</v>
      </c>
      <c r="M5" s="54">
        <v>6</v>
      </c>
      <c r="N5" s="22">
        <v>28</v>
      </c>
      <c r="O5" s="22">
        <v>21.5</v>
      </c>
      <c r="P5" s="55">
        <v>5</v>
      </c>
      <c r="Q5" s="44">
        <v>28</v>
      </c>
      <c r="R5" s="44">
        <v>19.5</v>
      </c>
      <c r="S5" s="54">
        <v>7</v>
      </c>
      <c r="T5" s="22">
        <v>25.5</v>
      </c>
      <c r="U5" s="22">
        <v>18.5</v>
      </c>
      <c r="V5" s="23">
        <f>SUM(D5+G5+M5+S5)</f>
        <v>26</v>
      </c>
      <c r="W5" s="24">
        <f>SUM(E5+H5+N5+T5)</f>
        <v>106</v>
      </c>
      <c r="X5" s="24">
        <f>SUM(F5+I5+O5+U5)</f>
        <v>78</v>
      </c>
    </row>
    <row r="6" spans="1:24">
      <c r="A6" s="18">
        <v>2</v>
      </c>
      <c r="B6" s="14"/>
      <c r="C6" s="26" t="s">
        <v>14</v>
      </c>
      <c r="D6" s="48">
        <v>4.5</v>
      </c>
      <c r="E6" s="45">
        <v>23.5</v>
      </c>
      <c r="F6" s="45">
        <v>16.5</v>
      </c>
      <c r="G6" s="49">
        <v>4.5</v>
      </c>
      <c r="H6" s="3">
        <v>30.5</v>
      </c>
      <c r="I6" s="3">
        <v>21.5</v>
      </c>
      <c r="J6" s="49">
        <v>5</v>
      </c>
      <c r="K6" s="3">
        <v>29</v>
      </c>
      <c r="L6" s="3">
        <v>22</v>
      </c>
      <c r="M6" s="49">
        <v>5</v>
      </c>
      <c r="N6" s="3">
        <v>32</v>
      </c>
      <c r="O6" s="3">
        <v>23</v>
      </c>
      <c r="P6" s="48">
        <v>4.5</v>
      </c>
      <c r="Q6" s="45">
        <v>27.5</v>
      </c>
      <c r="R6" s="45">
        <v>19</v>
      </c>
      <c r="S6" s="54">
        <v>6</v>
      </c>
      <c r="T6" s="22">
        <v>28.5</v>
      </c>
      <c r="U6" s="22">
        <v>19</v>
      </c>
      <c r="V6" s="23">
        <f>SUM(G6+J6+M6+S6)</f>
        <v>20.5</v>
      </c>
      <c r="W6" s="24">
        <f>SUM(H6+K6+N6+T6)</f>
        <v>120</v>
      </c>
      <c r="X6" s="24">
        <f>SUM(I6+L6+O6+U6)</f>
        <v>85.5</v>
      </c>
    </row>
    <row r="7" spans="1:24">
      <c r="A7" s="18">
        <v>3</v>
      </c>
      <c r="B7" s="2"/>
      <c r="C7" s="27" t="s">
        <v>15</v>
      </c>
      <c r="D7" s="49"/>
      <c r="E7" s="3"/>
      <c r="F7" s="3"/>
      <c r="G7" s="49">
        <v>5</v>
      </c>
      <c r="H7" s="3">
        <v>27.5</v>
      </c>
      <c r="I7" s="3">
        <v>18.5</v>
      </c>
      <c r="J7" s="49"/>
      <c r="K7" s="3"/>
      <c r="L7" s="3"/>
      <c r="M7" s="49">
        <v>6</v>
      </c>
      <c r="N7" s="3">
        <v>32.5</v>
      </c>
      <c r="O7" s="3">
        <v>23.5</v>
      </c>
      <c r="P7" s="49">
        <v>6.5</v>
      </c>
      <c r="Q7" s="3">
        <v>30.5</v>
      </c>
      <c r="R7" s="3">
        <v>22</v>
      </c>
      <c r="S7" s="54">
        <v>3</v>
      </c>
      <c r="T7" s="22">
        <v>29</v>
      </c>
      <c r="U7" s="22">
        <v>20</v>
      </c>
      <c r="V7" s="23">
        <f>SUM(D7+G7+J7+M7+P7+S7)</f>
        <v>20.5</v>
      </c>
      <c r="W7" s="24">
        <f>SUM(E7+H7+K7+N7+Q7+T7)</f>
        <v>119.5</v>
      </c>
      <c r="X7" s="24">
        <f>SUM(F7+I7+L7+O7+R7+U7)</f>
        <v>84</v>
      </c>
    </row>
    <row r="8" spans="1:24">
      <c r="A8" s="18">
        <v>4</v>
      </c>
      <c r="B8" s="14"/>
      <c r="C8" s="27" t="s">
        <v>16</v>
      </c>
      <c r="D8" s="49"/>
      <c r="E8" s="3"/>
      <c r="F8" s="3"/>
      <c r="G8" s="49">
        <v>4.5</v>
      </c>
      <c r="H8" s="3">
        <v>31.5</v>
      </c>
      <c r="I8" s="3">
        <v>23</v>
      </c>
      <c r="J8" s="49">
        <v>5</v>
      </c>
      <c r="K8" s="3">
        <v>27</v>
      </c>
      <c r="L8" s="3">
        <v>20</v>
      </c>
      <c r="M8" s="49">
        <v>4.5</v>
      </c>
      <c r="N8" s="3">
        <v>27</v>
      </c>
      <c r="O8" s="3">
        <v>20.5</v>
      </c>
      <c r="P8" s="49">
        <v>6</v>
      </c>
      <c r="Q8" s="3">
        <v>27.5</v>
      </c>
      <c r="R8" s="3">
        <v>19</v>
      </c>
      <c r="S8" s="55">
        <v>4</v>
      </c>
      <c r="T8" s="44">
        <v>33.5</v>
      </c>
      <c r="U8" s="44">
        <v>23</v>
      </c>
      <c r="V8" s="23">
        <f>SUM(D8+G8+J8+M8+P8)</f>
        <v>20</v>
      </c>
      <c r="W8" s="24">
        <f>SUM(E8+H8+K8+N8+Q8)</f>
        <v>113</v>
      </c>
      <c r="X8" s="24">
        <f>SUM(F8+I8+L8+O8+R8)</f>
        <v>82.5</v>
      </c>
    </row>
    <row r="9" spans="1:24">
      <c r="A9" s="18">
        <v>5</v>
      </c>
      <c r="B9" s="14"/>
      <c r="C9" s="27" t="s">
        <v>17</v>
      </c>
      <c r="D9" s="49"/>
      <c r="E9" s="3"/>
      <c r="F9" s="3"/>
      <c r="G9" s="49">
        <v>4</v>
      </c>
      <c r="H9" s="3">
        <v>28</v>
      </c>
      <c r="I9" s="3">
        <v>19.5</v>
      </c>
      <c r="J9" s="49"/>
      <c r="K9" s="3"/>
      <c r="L9" s="3"/>
      <c r="M9" s="49">
        <v>5</v>
      </c>
      <c r="N9" s="3">
        <v>27.5</v>
      </c>
      <c r="O9" s="3">
        <v>19</v>
      </c>
      <c r="P9" s="49">
        <v>4.5</v>
      </c>
      <c r="Q9" s="3">
        <v>30.5</v>
      </c>
      <c r="R9" s="3">
        <v>20.5</v>
      </c>
      <c r="S9" s="54">
        <v>4.5</v>
      </c>
      <c r="T9" s="22">
        <v>31.5</v>
      </c>
      <c r="U9" s="22">
        <v>21.5</v>
      </c>
      <c r="V9" s="23">
        <f>SUM(D9+G9+J9+M9+P9+S9)</f>
        <v>18</v>
      </c>
      <c r="W9" s="24">
        <f>SUM(E9+H9+K9+N9+Q9+T9)</f>
        <v>117.5</v>
      </c>
      <c r="X9" s="24">
        <f>SUM(F9+I9+L9+O9+R9+U9)</f>
        <v>80.5</v>
      </c>
    </row>
    <row r="10" spans="1:24">
      <c r="A10" s="18">
        <v>6</v>
      </c>
      <c r="B10" s="2"/>
      <c r="C10" s="27" t="s">
        <v>18</v>
      </c>
      <c r="D10" s="49"/>
      <c r="E10" s="3"/>
      <c r="F10" s="3"/>
      <c r="G10" s="49">
        <v>4</v>
      </c>
      <c r="H10" s="3">
        <v>23</v>
      </c>
      <c r="I10" s="3">
        <v>14.5</v>
      </c>
      <c r="J10" s="49">
        <v>5</v>
      </c>
      <c r="K10" s="3">
        <v>25</v>
      </c>
      <c r="L10" s="3">
        <v>20</v>
      </c>
      <c r="M10" s="48">
        <v>3</v>
      </c>
      <c r="N10" s="45">
        <v>28.5</v>
      </c>
      <c r="O10" s="45">
        <v>19.5</v>
      </c>
      <c r="P10" s="49">
        <v>4</v>
      </c>
      <c r="Q10" s="3">
        <v>23.5</v>
      </c>
      <c r="R10" s="3">
        <v>16</v>
      </c>
      <c r="S10" s="54">
        <v>4</v>
      </c>
      <c r="T10" s="22">
        <v>27.5</v>
      </c>
      <c r="U10" s="22">
        <v>20</v>
      </c>
      <c r="V10" s="23">
        <f>SUM(G10+J10+P10+S10)</f>
        <v>17</v>
      </c>
      <c r="W10" s="24">
        <f>SUM(H10+K10+Q10+T10)</f>
        <v>99</v>
      </c>
      <c r="X10" s="24">
        <f>SUM(I10+L10+R10+U10)</f>
        <v>70.5</v>
      </c>
    </row>
    <row r="11" spans="1:24">
      <c r="A11" s="18">
        <v>7</v>
      </c>
      <c r="B11" s="2"/>
      <c r="C11" s="27" t="s">
        <v>19</v>
      </c>
      <c r="D11" s="49"/>
      <c r="E11" s="3"/>
      <c r="F11" s="3"/>
      <c r="G11" s="49">
        <v>4</v>
      </c>
      <c r="H11" s="3">
        <v>26.5</v>
      </c>
      <c r="I11" s="3">
        <v>18</v>
      </c>
      <c r="J11" s="49"/>
      <c r="K11" s="3"/>
      <c r="L11" s="3"/>
      <c r="M11" s="49">
        <v>4</v>
      </c>
      <c r="N11" s="3">
        <v>26.5</v>
      </c>
      <c r="O11" s="3">
        <v>17.5</v>
      </c>
      <c r="P11" s="49">
        <v>5</v>
      </c>
      <c r="Q11" s="3">
        <v>28.5</v>
      </c>
      <c r="R11" s="3">
        <v>21.5</v>
      </c>
      <c r="S11" s="54">
        <v>3.5</v>
      </c>
      <c r="T11" s="22">
        <v>27</v>
      </c>
      <c r="U11" s="22">
        <v>18</v>
      </c>
      <c r="V11" s="23">
        <f>SUM(G11+M11+P11+S11)</f>
        <v>16.5</v>
      </c>
      <c r="W11" s="24">
        <f>SUM(E11+H11+K11+N11+Q11+T11)</f>
        <v>108.5</v>
      </c>
      <c r="X11" s="24">
        <f>SUM(F11+I11+L11+O11+R11+U11)</f>
        <v>75</v>
      </c>
    </row>
    <row r="12" spans="1:24">
      <c r="A12" s="18">
        <v>8</v>
      </c>
      <c r="B12" s="14"/>
      <c r="C12" s="26" t="s">
        <v>20</v>
      </c>
      <c r="D12" s="48">
        <v>1.5</v>
      </c>
      <c r="E12" s="45">
        <v>26.5</v>
      </c>
      <c r="F12" s="45">
        <v>19.5</v>
      </c>
      <c r="G12" s="49">
        <v>4</v>
      </c>
      <c r="H12" s="3">
        <v>22.5</v>
      </c>
      <c r="I12" s="3">
        <v>16.5</v>
      </c>
      <c r="J12" s="49">
        <v>4</v>
      </c>
      <c r="K12" s="3">
        <v>22</v>
      </c>
      <c r="L12" s="3">
        <v>17</v>
      </c>
      <c r="M12" s="49">
        <v>4</v>
      </c>
      <c r="N12" s="3">
        <v>26.5</v>
      </c>
      <c r="O12" s="3">
        <v>20</v>
      </c>
      <c r="P12" s="48">
        <v>3.5</v>
      </c>
      <c r="Q12" s="45">
        <v>19.5</v>
      </c>
      <c r="R12" s="45">
        <v>14</v>
      </c>
      <c r="S12" s="54">
        <v>3.5</v>
      </c>
      <c r="T12" s="22">
        <v>25</v>
      </c>
      <c r="U12" s="22">
        <v>18</v>
      </c>
      <c r="V12" s="23">
        <f>SUM(G12+J12+M12+S12)</f>
        <v>15.5</v>
      </c>
      <c r="W12" s="24">
        <f>SUM(H12+K12+N12+T12)</f>
        <v>96</v>
      </c>
      <c r="X12" s="24">
        <f>SUM(I12+L12+O12+U12)</f>
        <v>71.5</v>
      </c>
    </row>
    <row r="13" spans="1:24">
      <c r="A13" s="18">
        <v>9</v>
      </c>
      <c r="B13" s="14"/>
      <c r="C13" s="27" t="s">
        <v>21</v>
      </c>
      <c r="D13" s="49"/>
      <c r="E13" s="3"/>
      <c r="F13" s="3"/>
      <c r="G13" s="49">
        <v>3</v>
      </c>
      <c r="H13" s="3">
        <v>23</v>
      </c>
      <c r="I13" s="3">
        <v>16.5</v>
      </c>
      <c r="J13" s="49"/>
      <c r="K13" s="3"/>
      <c r="L13" s="3"/>
      <c r="M13" s="49">
        <v>5</v>
      </c>
      <c r="N13" s="3">
        <v>29</v>
      </c>
      <c r="O13" s="3">
        <v>21</v>
      </c>
      <c r="P13" s="49">
        <v>3.5</v>
      </c>
      <c r="Q13" s="3">
        <v>29</v>
      </c>
      <c r="R13" s="3">
        <v>20</v>
      </c>
      <c r="S13" s="54">
        <v>3.5</v>
      </c>
      <c r="T13" s="22">
        <v>27</v>
      </c>
      <c r="U13" s="22">
        <v>17.5</v>
      </c>
      <c r="V13" s="23">
        <f>SUM(D13+G13+J13+M13+P13+S13)</f>
        <v>15</v>
      </c>
      <c r="W13" s="24">
        <f>SUM(E13+H13+K13+N13+Q13+T13)</f>
        <v>108</v>
      </c>
      <c r="X13" s="24">
        <f>SUM(F13+I13+L13+O13+R13+U13)</f>
        <v>75</v>
      </c>
    </row>
    <row r="14" spans="1:24">
      <c r="A14" s="18">
        <v>10</v>
      </c>
      <c r="B14" s="2"/>
      <c r="C14" s="27" t="s">
        <v>22</v>
      </c>
      <c r="D14" s="49"/>
      <c r="E14" s="3"/>
      <c r="F14" s="3"/>
      <c r="G14" s="49">
        <v>3</v>
      </c>
      <c r="H14" s="3">
        <v>24.5</v>
      </c>
      <c r="I14" s="3">
        <v>18</v>
      </c>
      <c r="J14" s="49"/>
      <c r="K14" s="3"/>
      <c r="L14" s="3"/>
      <c r="M14" s="49">
        <v>4</v>
      </c>
      <c r="N14" s="3">
        <v>28</v>
      </c>
      <c r="O14" s="3">
        <v>19.5</v>
      </c>
      <c r="P14" s="49">
        <v>3.5</v>
      </c>
      <c r="Q14" s="3">
        <v>25</v>
      </c>
      <c r="R14" s="3">
        <v>18</v>
      </c>
      <c r="S14" s="54">
        <v>4</v>
      </c>
      <c r="T14" s="22">
        <v>25.5</v>
      </c>
      <c r="U14" s="22">
        <v>18</v>
      </c>
      <c r="V14" s="23">
        <f>SUM(G14+J14+M14+P14+S14)</f>
        <v>14.5</v>
      </c>
      <c r="W14" s="24">
        <f>SUM(H14+N14+Q14+T14)</f>
        <v>103</v>
      </c>
      <c r="X14" s="24">
        <f>SUM(F14+I14+L14+O14+R14+U14)</f>
        <v>73.5</v>
      </c>
    </row>
    <row r="15" spans="1:24">
      <c r="A15" s="18">
        <v>11</v>
      </c>
      <c r="B15" s="14"/>
      <c r="C15" s="26" t="s">
        <v>23</v>
      </c>
      <c r="D15" s="48">
        <v>0</v>
      </c>
      <c r="E15" s="45">
        <v>28</v>
      </c>
      <c r="F15" s="45">
        <v>19.5</v>
      </c>
      <c r="G15" s="48">
        <v>2.5</v>
      </c>
      <c r="H15" s="45">
        <v>18</v>
      </c>
      <c r="I15" s="45">
        <v>13.5</v>
      </c>
      <c r="J15" s="49">
        <v>4</v>
      </c>
      <c r="K15" s="3">
        <v>25</v>
      </c>
      <c r="L15" s="3">
        <v>18</v>
      </c>
      <c r="M15" s="49">
        <v>4</v>
      </c>
      <c r="N15" s="3">
        <v>21.5</v>
      </c>
      <c r="O15" s="3">
        <v>15</v>
      </c>
      <c r="P15" s="49">
        <v>3.5</v>
      </c>
      <c r="Q15" s="3">
        <v>19</v>
      </c>
      <c r="R15" s="3">
        <v>13.5</v>
      </c>
      <c r="S15" s="54">
        <v>2.5</v>
      </c>
      <c r="T15" s="22">
        <v>26</v>
      </c>
      <c r="U15" s="22">
        <v>16.5</v>
      </c>
      <c r="V15" s="23">
        <f>SUM(J15+M15+P15+S15)</f>
        <v>14</v>
      </c>
      <c r="W15" s="24">
        <f>SUM(K15+N15+Q15+T15)</f>
        <v>91.5</v>
      </c>
      <c r="X15" s="24">
        <f>SUM(L15+O15+R15+U15)</f>
        <v>63</v>
      </c>
    </row>
    <row r="16" spans="1:24">
      <c r="A16" s="18">
        <v>12</v>
      </c>
      <c r="B16" s="14"/>
      <c r="C16" s="26" t="s">
        <v>24</v>
      </c>
      <c r="D16" s="50">
        <v>3.5</v>
      </c>
      <c r="E16" s="1">
        <v>24.5</v>
      </c>
      <c r="F16" s="1">
        <v>17.5</v>
      </c>
      <c r="G16" s="48">
        <v>2.5</v>
      </c>
      <c r="H16" s="45">
        <v>18.5</v>
      </c>
      <c r="I16" s="45">
        <v>14.5</v>
      </c>
      <c r="J16" s="49"/>
      <c r="K16" s="3"/>
      <c r="L16" s="3"/>
      <c r="M16" s="49">
        <v>3.5</v>
      </c>
      <c r="N16" s="3">
        <v>19.5</v>
      </c>
      <c r="O16" s="3">
        <v>14</v>
      </c>
      <c r="P16" s="49">
        <v>3</v>
      </c>
      <c r="Q16" s="3">
        <v>21.5</v>
      </c>
      <c r="R16" s="3">
        <v>14</v>
      </c>
      <c r="S16" s="54">
        <v>2.5</v>
      </c>
      <c r="T16" s="22">
        <v>22</v>
      </c>
      <c r="U16" s="22">
        <v>15.5</v>
      </c>
      <c r="V16" s="23">
        <f>SUM(D16+M16+P16+S16)</f>
        <v>12.5</v>
      </c>
      <c r="W16" s="24">
        <f>SUM(E16+N16+Q16+T16)</f>
        <v>87.5</v>
      </c>
      <c r="X16" s="24">
        <f>SUM(F16+O16+R16+U16)</f>
        <v>61</v>
      </c>
    </row>
    <row r="17" spans="1:24">
      <c r="A17" s="18">
        <v>13</v>
      </c>
      <c r="B17" s="14"/>
      <c r="C17" s="27" t="s">
        <v>25</v>
      </c>
      <c r="D17" s="49"/>
      <c r="E17" s="3"/>
      <c r="F17" s="3"/>
      <c r="G17" s="49">
        <v>3.5</v>
      </c>
      <c r="H17" s="3">
        <v>25</v>
      </c>
      <c r="I17" s="3">
        <v>19</v>
      </c>
      <c r="J17" s="49"/>
      <c r="K17" s="3"/>
      <c r="L17" s="3"/>
      <c r="M17" s="49"/>
      <c r="N17" s="3"/>
      <c r="O17" s="3"/>
      <c r="P17" s="49">
        <v>4</v>
      </c>
      <c r="Q17" s="3">
        <v>22</v>
      </c>
      <c r="R17" s="3">
        <v>15.5</v>
      </c>
      <c r="S17" s="54">
        <v>5</v>
      </c>
      <c r="T17" s="22">
        <v>24</v>
      </c>
      <c r="U17" s="22">
        <v>17.5</v>
      </c>
      <c r="V17" s="23">
        <f>SUM(D17+G17+J17+M17+P17+S17)</f>
        <v>12.5</v>
      </c>
      <c r="W17" s="24">
        <f>SUM(E17+H17+K17+N17+Q17+T17)</f>
        <v>71</v>
      </c>
      <c r="X17" s="24">
        <f>SUM(F17+I17+L17+O17+R17+U17)</f>
        <v>52</v>
      </c>
    </row>
    <row r="18" spans="1:24">
      <c r="A18" s="18">
        <v>14</v>
      </c>
      <c r="B18" s="14"/>
      <c r="C18" s="27" t="s">
        <v>26</v>
      </c>
      <c r="D18" s="49"/>
      <c r="E18" s="3"/>
      <c r="F18" s="3"/>
      <c r="G18" s="48">
        <v>0</v>
      </c>
      <c r="H18" s="45">
        <v>19.5</v>
      </c>
      <c r="I18" s="45">
        <v>14</v>
      </c>
      <c r="J18" s="49">
        <v>4</v>
      </c>
      <c r="K18" s="3">
        <v>22</v>
      </c>
      <c r="L18" s="3">
        <v>17</v>
      </c>
      <c r="M18" s="49">
        <v>3</v>
      </c>
      <c r="N18" s="3">
        <v>20</v>
      </c>
      <c r="O18" s="3">
        <v>14.5</v>
      </c>
      <c r="P18" s="49">
        <v>2.5</v>
      </c>
      <c r="Q18" s="3">
        <v>21.5</v>
      </c>
      <c r="R18" s="3">
        <v>16</v>
      </c>
      <c r="S18" s="54">
        <v>2.5</v>
      </c>
      <c r="T18" s="22">
        <v>18.5</v>
      </c>
      <c r="U18" s="22">
        <v>14</v>
      </c>
      <c r="V18" s="23">
        <f>SUM(J18+M18+P18+S18)</f>
        <v>12</v>
      </c>
      <c r="W18" s="24">
        <f>SUM(K18+N18+Q18+T18)</f>
        <v>82</v>
      </c>
      <c r="X18" s="24">
        <f>SUM(L18+O18+R18+U18)</f>
        <v>61.5</v>
      </c>
    </row>
    <row r="19" spans="1:24">
      <c r="A19" s="18">
        <v>15</v>
      </c>
      <c r="B19" s="14"/>
      <c r="C19" s="27" t="s">
        <v>27</v>
      </c>
      <c r="D19" s="49"/>
      <c r="E19" s="3"/>
      <c r="F19" s="3"/>
      <c r="G19" s="49">
        <v>3</v>
      </c>
      <c r="H19" s="3">
        <v>22.5</v>
      </c>
      <c r="I19" s="3">
        <v>18.5</v>
      </c>
      <c r="J19" s="49">
        <v>4</v>
      </c>
      <c r="K19" s="3">
        <v>29</v>
      </c>
      <c r="L19" s="3">
        <v>22</v>
      </c>
      <c r="M19" s="49">
        <v>3.5</v>
      </c>
      <c r="N19" s="3">
        <v>21.5</v>
      </c>
      <c r="O19" s="3">
        <v>15.5</v>
      </c>
      <c r="P19" s="49"/>
      <c r="Q19" s="3"/>
      <c r="R19" s="3"/>
      <c r="S19" s="54"/>
      <c r="T19" s="22"/>
      <c r="U19" s="22"/>
      <c r="V19" s="23">
        <f>SUM(D19+G19+J19+M19+P19+S19)</f>
        <v>10.5</v>
      </c>
      <c r="W19" s="24">
        <f>SUM(E19+H19+K19+N19+Q19+T19)</f>
        <v>73</v>
      </c>
      <c r="X19" s="24">
        <f>SUM(F19+I19+L19+O19+R19+U19)</f>
        <v>56</v>
      </c>
    </row>
    <row r="20" spans="1:24">
      <c r="A20" s="18">
        <v>16</v>
      </c>
      <c r="B20" s="14"/>
      <c r="C20" s="27" t="s">
        <v>28</v>
      </c>
      <c r="D20" s="49"/>
      <c r="E20" s="3"/>
      <c r="F20" s="3"/>
      <c r="G20" s="49">
        <v>3.5</v>
      </c>
      <c r="H20" s="3">
        <v>29</v>
      </c>
      <c r="I20" s="3">
        <v>21.5</v>
      </c>
      <c r="J20" s="49"/>
      <c r="K20" s="3"/>
      <c r="L20" s="3"/>
      <c r="M20" s="49"/>
      <c r="N20" s="3"/>
      <c r="O20" s="3"/>
      <c r="P20" s="49">
        <v>3.5</v>
      </c>
      <c r="Q20" s="3">
        <v>25</v>
      </c>
      <c r="R20" s="3">
        <v>17.5</v>
      </c>
      <c r="S20" s="54">
        <v>3</v>
      </c>
      <c r="T20" s="22">
        <v>20.5</v>
      </c>
      <c r="U20" s="22">
        <v>15.5</v>
      </c>
      <c r="V20" s="23">
        <f>SUM(D20+G20+J20+M20+P20+S20)</f>
        <v>10</v>
      </c>
      <c r="W20" s="24">
        <f>SUM(E20+H20+K20+N20+Q20+T20)</f>
        <v>74.5</v>
      </c>
      <c r="X20" s="24">
        <f>SUM(F20+I20+L20+O20+R20+U20)</f>
        <v>54.5</v>
      </c>
    </row>
    <row r="21" spans="1:24">
      <c r="A21" s="18">
        <v>17</v>
      </c>
      <c r="B21" s="14"/>
      <c r="C21" s="27" t="s">
        <v>29</v>
      </c>
      <c r="D21" s="49"/>
      <c r="E21" s="3"/>
      <c r="F21" s="3"/>
      <c r="G21" s="49"/>
      <c r="H21" s="3"/>
      <c r="I21" s="3"/>
      <c r="J21" s="49">
        <v>2</v>
      </c>
      <c r="K21" s="3">
        <v>22</v>
      </c>
      <c r="L21" s="3">
        <v>17</v>
      </c>
      <c r="M21" s="49">
        <v>3.5</v>
      </c>
      <c r="N21" s="3">
        <v>19.5</v>
      </c>
      <c r="O21" s="3">
        <v>14.5</v>
      </c>
      <c r="P21" s="49">
        <v>3</v>
      </c>
      <c r="Q21" s="3">
        <v>30</v>
      </c>
      <c r="R21" s="3">
        <v>21.5</v>
      </c>
      <c r="S21" s="54"/>
      <c r="T21" s="22"/>
      <c r="U21" s="22"/>
      <c r="V21" s="23">
        <f>SUM(D21+G21+J21+M21+P21+S21)</f>
        <v>8.5</v>
      </c>
      <c r="W21" s="24">
        <f>SUM(E21+H21+K21+N21+Q21+T21)</f>
        <v>71.5</v>
      </c>
      <c r="X21" s="24">
        <f>SUM(F21+I21+L21+O21+R21+U21)</f>
        <v>53</v>
      </c>
    </row>
    <row r="22" spans="1:24">
      <c r="A22" s="18">
        <v>18</v>
      </c>
      <c r="B22" s="2"/>
      <c r="C22" s="26" t="s">
        <v>30</v>
      </c>
      <c r="D22" s="50">
        <v>3.5</v>
      </c>
      <c r="E22" s="1">
        <v>24.5</v>
      </c>
      <c r="F22" s="1">
        <v>17.5</v>
      </c>
      <c r="G22" s="49"/>
      <c r="H22" s="3"/>
      <c r="I22" s="3"/>
      <c r="J22" s="49"/>
      <c r="K22" s="3"/>
      <c r="L22" s="3"/>
      <c r="M22" s="49">
        <v>3.5</v>
      </c>
      <c r="N22" s="3">
        <v>23.5</v>
      </c>
      <c r="O22" s="3">
        <v>16</v>
      </c>
      <c r="P22" s="49"/>
      <c r="Q22" s="3"/>
      <c r="R22" s="3"/>
      <c r="S22" s="54"/>
      <c r="T22" s="22"/>
      <c r="U22" s="22"/>
      <c r="V22" s="23">
        <f>SUM(D22+G22+J22+M22+P22+S22)</f>
        <v>7</v>
      </c>
      <c r="W22" s="24">
        <f>SUM(E22+H22+K22+N22+Q22+T22)</f>
        <v>48</v>
      </c>
      <c r="X22" s="24">
        <f>SUM(F22+I22+L22+O22+R22+U22)</f>
        <v>33.5</v>
      </c>
    </row>
    <row r="23" spans="1:24">
      <c r="A23" s="18">
        <v>19</v>
      </c>
      <c r="B23" s="17"/>
      <c r="C23" s="29" t="s">
        <v>31</v>
      </c>
      <c r="D23" s="51"/>
      <c r="E23" s="17"/>
      <c r="F23" s="17"/>
      <c r="G23" s="51"/>
      <c r="H23" s="17"/>
      <c r="I23" s="17"/>
      <c r="J23" s="51"/>
      <c r="K23" s="17"/>
      <c r="L23" s="17"/>
      <c r="M23" s="51">
        <v>3</v>
      </c>
      <c r="N23" s="17">
        <v>27</v>
      </c>
      <c r="O23" s="17">
        <v>20.5</v>
      </c>
      <c r="P23" s="51">
        <v>3</v>
      </c>
      <c r="Q23" s="17">
        <v>20.5</v>
      </c>
      <c r="R23" s="17">
        <v>13.5</v>
      </c>
      <c r="S23" s="57"/>
      <c r="T23" s="37"/>
      <c r="U23" s="37"/>
      <c r="V23" s="23">
        <f>SUM(D23+G23+J23+M23+P23+S23)</f>
        <v>6</v>
      </c>
      <c r="W23" s="24">
        <f>SUM(E23+H23+K23+N23+Q23+T23)</f>
        <v>47.5</v>
      </c>
      <c r="X23" s="24">
        <f>SUM(F23+I23+L23+O23+R23+U23)</f>
        <v>34</v>
      </c>
    </row>
    <row r="24" spans="1:24">
      <c r="A24" s="18">
        <v>20</v>
      </c>
      <c r="B24" s="14"/>
      <c r="C24" s="33" t="s">
        <v>32</v>
      </c>
      <c r="D24" s="52"/>
      <c r="E24" s="33"/>
      <c r="F24" s="33"/>
      <c r="G24" s="52"/>
      <c r="H24" s="33"/>
      <c r="I24" s="33"/>
      <c r="J24" s="52"/>
      <c r="K24" s="33"/>
      <c r="L24" s="33"/>
      <c r="M24" s="52"/>
      <c r="N24" s="33"/>
      <c r="O24" s="33"/>
      <c r="P24" s="56">
        <v>2.5</v>
      </c>
      <c r="Q24" s="31">
        <v>20.5</v>
      </c>
      <c r="R24" s="31">
        <v>15.5</v>
      </c>
      <c r="S24" s="58">
        <v>3.5</v>
      </c>
      <c r="T24" s="39">
        <v>17.5</v>
      </c>
      <c r="U24" s="39">
        <v>13</v>
      </c>
      <c r="V24" s="23">
        <f>SUM(D24+G24+J24+M24+P24+S24)</f>
        <v>6</v>
      </c>
      <c r="W24" s="24">
        <f>SUM(E24+H24+K24+N24+Q24+T24)</f>
        <v>38</v>
      </c>
      <c r="X24" s="24">
        <f>SUM(F24+I24+L24+O24+R24+U24)</f>
        <v>28.5</v>
      </c>
    </row>
    <row r="25" spans="1:24">
      <c r="A25" s="18">
        <v>21</v>
      </c>
      <c r="B25" s="2"/>
      <c r="C25" s="27" t="s">
        <v>33</v>
      </c>
      <c r="D25" s="49"/>
      <c r="E25" s="3"/>
      <c r="F25" s="3"/>
      <c r="G25" s="49">
        <v>6</v>
      </c>
      <c r="H25" s="3">
        <v>30</v>
      </c>
      <c r="I25" s="3">
        <v>20.5</v>
      </c>
      <c r="J25" s="49"/>
      <c r="K25" s="3"/>
      <c r="L25" s="3"/>
      <c r="M25" s="49"/>
      <c r="N25" s="3"/>
      <c r="O25" s="3"/>
      <c r="P25" s="49"/>
      <c r="Q25" s="3"/>
      <c r="R25" s="3"/>
      <c r="S25" s="54"/>
      <c r="T25" s="22"/>
      <c r="U25" s="22"/>
      <c r="V25" s="23">
        <f>SUM(D25+G25+J25+M25+P25+S25)</f>
        <v>6</v>
      </c>
      <c r="W25" s="24">
        <f>SUM(E25+H25+K25+N25+Q25+T25)</f>
        <v>30</v>
      </c>
      <c r="X25" s="24">
        <f>SUM(F25+I25+L25+O25+R25+U25)</f>
        <v>20.5</v>
      </c>
    </row>
    <row r="26" spans="1:24">
      <c r="A26" s="18">
        <v>22</v>
      </c>
      <c r="B26" s="17"/>
      <c r="C26" s="26" t="s">
        <v>34</v>
      </c>
      <c r="D26" s="50">
        <v>5</v>
      </c>
      <c r="E26" s="1">
        <v>23</v>
      </c>
      <c r="F26" s="1">
        <v>16</v>
      </c>
      <c r="G26" s="49"/>
      <c r="H26" s="3"/>
      <c r="I26" s="3"/>
      <c r="J26" s="49"/>
      <c r="K26" s="3"/>
      <c r="L26" s="3"/>
      <c r="M26" s="49"/>
      <c r="N26" s="3"/>
      <c r="O26" s="3"/>
      <c r="P26" s="49"/>
      <c r="Q26" s="3"/>
      <c r="R26" s="3"/>
      <c r="S26" s="54"/>
      <c r="T26" s="22"/>
      <c r="U26" s="22"/>
      <c r="V26" s="23">
        <f>SUM(D26+G26+J26+M26+P26+S26)</f>
        <v>5</v>
      </c>
      <c r="W26" s="24">
        <f>SUM(E26+H26+K26+N26+Q26+T26)</f>
        <v>23</v>
      </c>
      <c r="X26" s="24">
        <f>SUM(F26+I26+L26+O26+R26+U26)</f>
        <v>16</v>
      </c>
    </row>
    <row r="27" spans="1:24">
      <c r="A27" s="18">
        <v>23</v>
      </c>
      <c r="B27" s="16"/>
      <c r="C27" s="29" t="s">
        <v>35</v>
      </c>
      <c r="D27" s="51"/>
      <c r="E27" s="17"/>
      <c r="F27" s="17"/>
      <c r="G27" s="51"/>
      <c r="H27" s="17"/>
      <c r="I27" s="17"/>
      <c r="J27" s="51"/>
      <c r="K27" s="17"/>
      <c r="L27" s="17"/>
      <c r="M27" s="51">
        <v>2</v>
      </c>
      <c r="N27" s="17">
        <v>20</v>
      </c>
      <c r="O27" s="17">
        <v>14.5</v>
      </c>
      <c r="P27" s="51">
        <v>2.5</v>
      </c>
      <c r="Q27" s="17">
        <v>19</v>
      </c>
      <c r="R27" s="17">
        <v>13.5</v>
      </c>
      <c r="S27" s="57"/>
      <c r="T27" s="37"/>
      <c r="U27" s="37"/>
      <c r="V27" s="23">
        <f>SUM(D27+G27+J27+M27+P27+S27)</f>
        <v>4.5</v>
      </c>
      <c r="W27" s="24">
        <f>SUM(E27+H27+K27+N27+Q27+T27)</f>
        <v>39</v>
      </c>
      <c r="X27" s="24">
        <f>SUM(F27+I27+L27+O27+R27+U27)</f>
        <v>28</v>
      </c>
    </row>
    <row r="28" spans="1:24">
      <c r="A28" s="18">
        <v>24</v>
      </c>
      <c r="B28" s="2"/>
      <c r="C28" s="29" t="s">
        <v>36</v>
      </c>
      <c r="D28" s="51"/>
      <c r="E28" s="17"/>
      <c r="F28" s="17"/>
      <c r="G28" s="51"/>
      <c r="H28" s="17"/>
      <c r="I28" s="17"/>
      <c r="J28" s="51"/>
      <c r="K28" s="17"/>
      <c r="L28" s="17"/>
      <c r="M28" s="51">
        <v>2</v>
      </c>
      <c r="N28" s="17">
        <v>16</v>
      </c>
      <c r="O28" s="17">
        <v>11.5</v>
      </c>
      <c r="P28" s="51"/>
      <c r="Q28" s="17"/>
      <c r="R28" s="17"/>
      <c r="S28" s="57">
        <v>2.5</v>
      </c>
      <c r="T28" s="37">
        <v>18.5</v>
      </c>
      <c r="U28" s="37">
        <v>13</v>
      </c>
      <c r="V28" s="23">
        <f>SUM(D28+G28+J28+M28+P28+S28)</f>
        <v>4.5</v>
      </c>
      <c r="W28" s="24">
        <f>SUM(E28+H28+K28+N28+Q28+T28)</f>
        <v>34.5</v>
      </c>
      <c r="X28" s="24">
        <f>SUM(F28+I28+L28+O28+R28+U28)</f>
        <v>24.5</v>
      </c>
    </row>
    <row r="29" spans="1:24">
      <c r="A29" s="18">
        <v>25</v>
      </c>
      <c r="B29" s="14"/>
      <c r="C29" s="33" t="s">
        <v>37</v>
      </c>
      <c r="D29" s="52"/>
      <c r="E29" s="33"/>
      <c r="F29" s="33"/>
      <c r="G29" s="52"/>
      <c r="H29" s="33"/>
      <c r="I29" s="33"/>
      <c r="J29" s="52"/>
      <c r="K29" s="33"/>
      <c r="L29" s="33"/>
      <c r="M29" s="52"/>
      <c r="N29" s="33"/>
      <c r="O29" s="33"/>
      <c r="P29" s="52"/>
      <c r="Q29" s="33"/>
      <c r="R29" s="33"/>
      <c r="S29" s="59">
        <v>4</v>
      </c>
      <c r="T29" s="46">
        <v>25.5</v>
      </c>
      <c r="U29" s="46">
        <v>18</v>
      </c>
      <c r="V29" s="23">
        <f>SUM(D29+G29+J29+M29+P29+S29)</f>
        <v>4</v>
      </c>
      <c r="W29" s="24">
        <f>SUM(E29+H29+K29+N29+Q29+T29)</f>
        <v>25.5</v>
      </c>
      <c r="X29" s="24">
        <f>SUM(F29+I29+L29+O29+R29+U29)</f>
        <v>18</v>
      </c>
    </row>
    <row r="30" spans="1:24">
      <c r="A30" s="18">
        <v>26</v>
      </c>
      <c r="B30" s="17"/>
      <c r="C30" s="33" t="s">
        <v>38</v>
      </c>
      <c r="D30" s="52"/>
      <c r="E30" s="33"/>
      <c r="F30" s="33"/>
      <c r="G30" s="52"/>
      <c r="H30" s="33"/>
      <c r="I30" s="33"/>
      <c r="J30" s="52"/>
      <c r="K30" s="33"/>
      <c r="L30" s="33"/>
      <c r="M30" s="52"/>
      <c r="N30" s="33"/>
      <c r="O30" s="33"/>
      <c r="P30" s="52"/>
      <c r="Q30" s="33"/>
      <c r="R30" s="33"/>
      <c r="S30" s="59">
        <v>4</v>
      </c>
      <c r="T30" s="46">
        <v>25.5</v>
      </c>
      <c r="U30" s="46">
        <v>17.5</v>
      </c>
      <c r="V30" s="23">
        <f>SUM(D30+G30+J30+M30+P30+S30)</f>
        <v>4</v>
      </c>
      <c r="W30" s="24">
        <f>SUM(E30+H30+K30+N30+Q30+T30)</f>
        <v>25.5</v>
      </c>
      <c r="X30" s="24">
        <f>SUM(F30+I30+L30+O30+R30+U30)</f>
        <v>17.5</v>
      </c>
    </row>
    <row r="31" spans="1:24">
      <c r="A31" s="18">
        <v>27</v>
      </c>
      <c r="B31" s="32"/>
      <c r="C31" s="28" t="s">
        <v>39</v>
      </c>
      <c r="D31" s="53"/>
      <c r="E31" s="16"/>
      <c r="F31" s="16"/>
      <c r="G31" s="53"/>
      <c r="H31" s="16"/>
      <c r="I31" s="16"/>
      <c r="J31" s="53"/>
      <c r="K31" s="16"/>
      <c r="L31" s="16"/>
      <c r="M31" s="53">
        <v>3.5</v>
      </c>
      <c r="N31" s="16">
        <v>29</v>
      </c>
      <c r="O31" s="16">
        <v>21</v>
      </c>
      <c r="P31" s="53"/>
      <c r="Q31" s="16"/>
      <c r="R31" s="16"/>
      <c r="S31" s="60"/>
      <c r="T31" s="38"/>
      <c r="U31" s="38"/>
      <c r="V31" s="23">
        <f>SUM(D31+G31+J31+M31+P31+S31)</f>
        <v>3.5</v>
      </c>
      <c r="W31" s="24">
        <f>SUM(E31+H31+K31+N31+Q31+T31)</f>
        <v>29</v>
      </c>
      <c r="X31" s="24">
        <f>SUM(F31+I31+L31+O31+R31+U31)</f>
        <v>21</v>
      </c>
    </row>
    <row r="32" spans="1:24">
      <c r="A32" s="18">
        <v>28</v>
      </c>
      <c r="B32" s="32"/>
      <c r="C32" s="26" t="s">
        <v>40</v>
      </c>
      <c r="D32" s="50">
        <v>3</v>
      </c>
      <c r="E32" s="1">
        <v>25</v>
      </c>
      <c r="F32" s="1">
        <v>18</v>
      </c>
      <c r="G32" s="49"/>
      <c r="H32" s="3"/>
      <c r="I32" s="3"/>
      <c r="J32" s="49"/>
      <c r="K32" s="3"/>
      <c r="L32" s="3"/>
      <c r="M32" s="49"/>
      <c r="N32" s="3"/>
      <c r="O32" s="3"/>
      <c r="P32" s="49"/>
      <c r="Q32" s="3"/>
      <c r="R32" s="3"/>
      <c r="S32" s="54"/>
      <c r="T32" s="22"/>
      <c r="U32" s="22"/>
      <c r="V32" s="23">
        <f>SUM(D32+G32+J32+M32+P32+S32)</f>
        <v>3</v>
      </c>
      <c r="W32" s="24">
        <f>SUM(E32+H32+K32+N32+Q32+T32)</f>
        <v>25</v>
      </c>
      <c r="X32" s="24">
        <f>SUM(F32+I32+L32+O32+R32+U32)</f>
        <v>18</v>
      </c>
    </row>
    <row r="33" spans="1:24">
      <c r="A33" s="18">
        <v>29</v>
      </c>
      <c r="B33" s="14"/>
      <c r="C33" s="27" t="s">
        <v>41</v>
      </c>
      <c r="D33" s="49"/>
      <c r="E33" s="3"/>
      <c r="F33" s="3"/>
      <c r="G33" s="49">
        <v>3</v>
      </c>
      <c r="H33" s="3">
        <v>22.5</v>
      </c>
      <c r="I33" s="3">
        <v>16</v>
      </c>
      <c r="J33" s="49"/>
      <c r="K33" s="3"/>
      <c r="L33" s="3"/>
      <c r="M33" s="49"/>
      <c r="N33" s="3"/>
      <c r="O33" s="3"/>
      <c r="P33" s="49"/>
      <c r="Q33" s="3"/>
      <c r="R33" s="3"/>
      <c r="S33" s="54"/>
      <c r="T33" s="22"/>
      <c r="U33" s="22"/>
      <c r="V33" s="23">
        <f>SUM(D33+G33+J33+M33+P33+S33)</f>
        <v>3</v>
      </c>
      <c r="W33" s="24">
        <f>SUM(E33+H33+K33+N33+Q33+T33)</f>
        <v>22.5</v>
      </c>
      <c r="X33" s="24">
        <f>SUM(F33+I33+L33+O33+R33+U33)</f>
        <v>16</v>
      </c>
    </row>
    <row r="34" spans="1:24">
      <c r="A34" s="18">
        <v>30</v>
      </c>
      <c r="B34" s="14"/>
      <c r="C34" s="29" t="s">
        <v>42</v>
      </c>
      <c r="D34" s="51"/>
      <c r="E34" s="17"/>
      <c r="F34" s="17"/>
      <c r="G34" s="51"/>
      <c r="H34" s="17"/>
      <c r="I34" s="17"/>
      <c r="J34" s="51"/>
      <c r="K34" s="17"/>
      <c r="L34" s="17"/>
      <c r="M34" s="51">
        <v>3</v>
      </c>
      <c r="N34" s="17">
        <v>21.5</v>
      </c>
      <c r="O34" s="17">
        <v>15</v>
      </c>
      <c r="P34" s="51"/>
      <c r="Q34" s="17"/>
      <c r="R34" s="17"/>
      <c r="S34" s="57"/>
      <c r="T34" s="37"/>
      <c r="U34" s="37"/>
      <c r="V34" s="23">
        <f>SUM(D34+G34+J34+M34+P34+S34)</f>
        <v>3</v>
      </c>
      <c r="W34" s="24">
        <f>SUM(E34+H34+K34+N34+Q34+T34)</f>
        <v>21.5</v>
      </c>
      <c r="X34" s="24">
        <f>SUM(F34+I34+L34+O34+R34+U34)</f>
        <v>15</v>
      </c>
    </row>
    <row r="35" spans="1:24">
      <c r="A35" s="18">
        <v>31</v>
      </c>
      <c r="B35" s="14"/>
      <c r="C35" s="33" t="s">
        <v>43</v>
      </c>
      <c r="D35" s="52"/>
      <c r="E35" s="33"/>
      <c r="F35" s="33"/>
      <c r="G35" s="52"/>
      <c r="H35" s="33"/>
      <c r="I35" s="33"/>
      <c r="J35" s="52"/>
      <c r="K35" s="33"/>
      <c r="L35" s="33"/>
      <c r="M35" s="52"/>
      <c r="N35" s="33"/>
      <c r="O35" s="33"/>
      <c r="P35" s="52"/>
      <c r="Q35" s="33"/>
      <c r="R35" s="33"/>
      <c r="S35" s="59">
        <v>3</v>
      </c>
      <c r="T35" s="46">
        <v>20</v>
      </c>
      <c r="U35" s="46">
        <v>15</v>
      </c>
      <c r="V35" s="23">
        <f>SUM(D35+G35+J35+M35+P35+S35)</f>
        <v>3</v>
      </c>
      <c r="W35" s="24">
        <f>SUM(E35+H35+K35+N35+Q35+T35)</f>
        <v>20</v>
      </c>
      <c r="X35" s="24">
        <f>SUM(F35+I35+L35+O35+R35+U35)</f>
        <v>15</v>
      </c>
    </row>
    <row r="36" spans="1:24">
      <c r="A36" s="18">
        <v>32</v>
      </c>
      <c r="B36" s="17"/>
      <c r="C36" s="33" t="s">
        <v>44</v>
      </c>
      <c r="D36" s="52"/>
      <c r="E36" s="33"/>
      <c r="F36" s="33"/>
      <c r="G36" s="52"/>
      <c r="H36" s="33"/>
      <c r="I36" s="33"/>
      <c r="J36" s="52"/>
      <c r="K36" s="33"/>
      <c r="L36" s="33"/>
      <c r="M36" s="52"/>
      <c r="N36" s="33"/>
      <c r="O36" s="33"/>
      <c r="P36" s="56">
        <v>2.5</v>
      </c>
      <c r="Q36" s="31">
        <v>24.5</v>
      </c>
      <c r="R36" s="31">
        <v>16.5</v>
      </c>
      <c r="S36" s="58"/>
      <c r="T36" s="39"/>
      <c r="U36" s="39"/>
      <c r="V36" s="23">
        <f>SUM(D36+G36+J36+M36+P36+S36)</f>
        <v>2.5</v>
      </c>
      <c r="W36" s="24">
        <f>SUM(E36+H36+K36+N36+Q36+T36)</f>
        <v>24.5</v>
      </c>
      <c r="X36" s="24">
        <f>SUM(F36+I36+L36+O36+R36+U36)</f>
        <v>16.5</v>
      </c>
    </row>
    <row r="37" spans="1:24">
      <c r="A37" s="18">
        <v>33</v>
      </c>
      <c r="B37" s="17"/>
      <c r="C37" s="27" t="s">
        <v>45</v>
      </c>
      <c r="D37" s="49"/>
      <c r="E37" s="3"/>
      <c r="F37" s="3"/>
      <c r="G37" s="49">
        <v>2.5</v>
      </c>
      <c r="H37" s="3">
        <v>19</v>
      </c>
      <c r="I37" s="3">
        <v>15</v>
      </c>
      <c r="J37" s="49"/>
      <c r="K37" s="3"/>
      <c r="L37" s="3"/>
      <c r="M37" s="49"/>
      <c r="N37" s="3"/>
      <c r="O37" s="3"/>
      <c r="P37" s="49"/>
      <c r="Q37" s="3"/>
      <c r="R37" s="3"/>
      <c r="S37" s="54"/>
      <c r="T37" s="22"/>
      <c r="U37" s="22"/>
      <c r="V37" s="23">
        <f>SUM(D37+G37+J37+M37+P37+S37)</f>
        <v>2.5</v>
      </c>
      <c r="W37" s="24">
        <f>SUM(E37+H37+K37+N37+Q37+T37)</f>
        <v>19</v>
      </c>
      <c r="X37" s="24">
        <f>SUM(F37+I37+L37+O37+R37+U37)</f>
        <v>15</v>
      </c>
    </row>
    <row r="38" spans="1:24">
      <c r="A38" s="18">
        <v>34</v>
      </c>
      <c r="B38" s="24"/>
      <c r="C38" s="34" t="s">
        <v>46</v>
      </c>
      <c r="D38" s="54"/>
      <c r="E38" s="22"/>
      <c r="F38" s="22"/>
      <c r="G38" s="54"/>
      <c r="H38" s="22"/>
      <c r="I38" s="22"/>
      <c r="J38" s="54">
        <v>2</v>
      </c>
      <c r="K38" s="22">
        <v>22</v>
      </c>
      <c r="L38" s="22">
        <v>17</v>
      </c>
      <c r="M38" s="54"/>
      <c r="N38" s="22"/>
      <c r="O38" s="22"/>
      <c r="P38" s="54"/>
      <c r="Q38" s="22"/>
      <c r="R38" s="22"/>
      <c r="S38" s="54"/>
      <c r="T38" s="22"/>
      <c r="U38" s="22"/>
      <c r="V38" s="23">
        <f>SUM(D38+G38+J38+M38+P38+S38)</f>
        <v>2</v>
      </c>
      <c r="W38" s="24">
        <f>SUM(E38+H38+K38+N38+Q38+T38)</f>
        <v>22</v>
      </c>
      <c r="X38" s="24">
        <f>SUM(F38+I38+L38+O38+R38+U38)</f>
        <v>17</v>
      </c>
    </row>
    <row r="39" spans="1:24">
      <c r="A39" s="18">
        <v>35</v>
      </c>
      <c r="B39" s="17"/>
      <c r="C39" s="27" t="s">
        <v>47</v>
      </c>
      <c r="D39" s="49"/>
      <c r="E39" s="3"/>
      <c r="F39" s="3"/>
      <c r="G39" s="49"/>
      <c r="H39" s="3"/>
      <c r="I39" s="3"/>
      <c r="J39" s="49">
        <v>2</v>
      </c>
      <c r="K39" s="3">
        <v>20</v>
      </c>
      <c r="L39" s="3">
        <v>16</v>
      </c>
      <c r="M39" s="49"/>
      <c r="N39" s="3"/>
      <c r="O39" s="3"/>
      <c r="P39" s="49"/>
      <c r="Q39" s="3"/>
      <c r="R39" s="3"/>
      <c r="S39" s="54"/>
      <c r="T39" s="22"/>
      <c r="U39" s="22"/>
      <c r="V39" s="23">
        <f>SUM(D39+G39+J39+M39+P39+S39)</f>
        <v>2</v>
      </c>
      <c r="W39" s="24">
        <f>SUM(E39+H39+K39+N39+Q39+T39)</f>
        <v>20</v>
      </c>
      <c r="X39" s="24">
        <f>SUM(F39+I39+L39+O39+R39+U39)</f>
        <v>16</v>
      </c>
    </row>
    <row r="40" spans="1:24">
      <c r="A40" s="18">
        <v>36</v>
      </c>
      <c r="B40" s="32"/>
      <c r="C40" s="29" t="s">
        <v>48</v>
      </c>
      <c r="D40" s="51"/>
      <c r="E40" s="17"/>
      <c r="F40" s="17"/>
      <c r="G40" s="51"/>
      <c r="H40" s="17"/>
      <c r="I40" s="17"/>
      <c r="J40" s="51"/>
      <c r="K40" s="17"/>
      <c r="L40" s="17"/>
      <c r="M40" s="51">
        <v>2</v>
      </c>
      <c r="N40" s="17">
        <v>17.5</v>
      </c>
      <c r="O40" s="17">
        <v>13.5</v>
      </c>
      <c r="P40" s="51"/>
      <c r="Q40" s="17"/>
      <c r="R40" s="17"/>
      <c r="S40" s="57"/>
      <c r="T40" s="37"/>
      <c r="U40" s="37"/>
      <c r="V40" s="23">
        <f>SUM(D40+G40+J40+M40+P40+S40)</f>
        <v>2</v>
      </c>
      <c r="W40" s="24">
        <f>SUM(E40+H40+K40+N40+Q40+T40)</f>
        <v>17.5</v>
      </c>
      <c r="X40" s="24">
        <f>SUM(F40+I40+L40+O40+R40+U40)</f>
        <v>13.5</v>
      </c>
    </row>
    <row r="41" spans="1:24">
      <c r="A41" s="18">
        <v>37</v>
      </c>
      <c r="B41" s="41"/>
      <c r="C41" s="34" t="s">
        <v>49</v>
      </c>
      <c r="D41" s="54"/>
      <c r="E41" s="22"/>
      <c r="F41" s="22"/>
      <c r="G41" s="54">
        <v>1.5</v>
      </c>
      <c r="H41" s="22">
        <v>17.5</v>
      </c>
      <c r="I41" s="22">
        <v>14</v>
      </c>
      <c r="J41" s="54"/>
      <c r="K41" s="22"/>
      <c r="L41" s="22"/>
      <c r="M41" s="54"/>
      <c r="N41" s="22"/>
      <c r="O41" s="22"/>
      <c r="P41" s="54"/>
      <c r="Q41" s="22"/>
      <c r="R41" s="42"/>
      <c r="S41" s="61"/>
      <c r="T41" s="42"/>
      <c r="U41" s="42"/>
      <c r="V41" s="23">
        <f>SUM(D41+G41+J41+M41+P41+S41)</f>
        <v>1.5</v>
      </c>
      <c r="W41" s="24">
        <f>SUM(E41+H41+K41+N41+Q41+T41)</f>
        <v>17.5</v>
      </c>
      <c r="X41" s="24">
        <f>SUM(F41+I41+L41+O41+R41+U41)</f>
        <v>14</v>
      </c>
    </row>
    <row r="42" spans="1:24">
      <c r="A42" s="31">
        <v>38</v>
      </c>
      <c r="B42" s="33"/>
      <c r="C42" s="33" t="s">
        <v>50</v>
      </c>
      <c r="D42" s="52"/>
      <c r="E42" s="33"/>
      <c r="F42" s="33"/>
      <c r="G42" s="52"/>
      <c r="H42" s="33"/>
      <c r="I42" s="33"/>
      <c r="J42" s="52"/>
      <c r="K42" s="33"/>
      <c r="L42" s="33"/>
      <c r="M42" s="52"/>
      <c r="N42" s="33"/>
      <c r="O42" s="33"/>
      <c r="P42" s="52"/>
      <c r="Q42" s="33"/>
      <c r="R42" s="33"/>
      <c r="S42" s="62">
        <v>1</v>
      </c>
      <c r="T42" s="43">
        <v>22</v>
      </c>
      <c r="U42" s="43">
        <v>14.5</v>
      </c>
      <c r="V42" s="23">
        <f>SUM(D42+G42+J42+M42+P42+S42)</f>
        <v>1</v>
      </c>
      <c r="W42" s="24">
        <f>SUM(E42+H42+K42+N42+Q42+T42)</f>
        <v>22</v>
      </c>
      <c r="X42" s="24">
        <f>SUM(F42+I42+L42+O42+R42+U42)</f>
        <v>14.5</v>
      </c>
    </row>
    <row r="43" spans="1:24">
      <c r="A43" s="31">
        <v>39</v>
      </c>
      <c r="B43" s="33"/>
      <c r="C43" s="29" t="s">
        <v>51</v>
      </c>
      <c r="D43" s="51"/>
      <c r="E43" s="17"/>
      <c r="F43" s="17"/>
      <c r="G43" s="51"/>
      <c r="H43" s="17"/>
      <c r="I43" s="17"/>
      <c r="J43" s="51"/>
      <c r="K43" s="17"/>
      <c r="L43" s="17"/>
      <c r="M43" s="51">
        <v>1</v>
      </c>
      <c r="N43" s="17">
        <v>20.5</v>
      </c>
      <c r="O43" s="17">
        <v>13</v>
      </c>
      <c r="P43" s="51"/>
      <c r="Q43" s="17"/>
      <c r="R43" s="17"/>
      <c r="S43" s="51"/>
      <c r="T43" s="17"/>
      <c r="U43" s="17"/>
      <c r="V43" s="23">
        <f>SUM(D43+G43+J43+M43+P43+S43)</f>
        <v>1</v>
      </c>
      <c r="W43" s="24">
        <f>SUM(E43+H43+K43+N43+Q43+T43)</f>
        <v>20.5</v>
      </c>
      <c r="X43" s="24">
        <f>SUM(F43+I43+L43+O43+R43+U43)</f>
        <v>13</v>
      </c>
    </row>
    <row r="44" spans="1:24">
      <c r="A44" s="31">
        <v>40</v>
      </c>
      <c r="B44" s="33"/>
      <c r="C44" s="33" t="s">
        <v>52</v>
      </c>
      <c r="D44" s="52"/>
      <c r="E44" s="33"/>
      <c r="F44" s="33"/>
      <c r="G44" s="52"/>
      <c r="H44" s="33"/>
      <c r="I44" s="33"/>
      <c r="J44" s="52"/>
      <c r="K44" s="33"/>
      <c r="L44" s="33"/>
      <c r="M44" s="52"/>
      <c r="N44" s="33"/>
      <c r="O44" s="33"/>
      <c r="P44" s="56">
        <v>1</v>
      </c>
      <c r="Q44" s="31">
        <v>20</v>
      </c>
      <c r="R44" s="31">
        <v>13</v>
      </c>
      <c r="S44" s="56"/>
      <c r="T44" s="31"/>
      <c r="U44" s="31"/>
      <c r="V44" s="23">
        <f>SUM(D44+G44+J44+M44+P44+S44)</f>
        <v>1</v>
      </c>
      <c r="W44" s="24">
        <f>SUM(E44+H44+K44+N44+Q44+T44)</f>
        <v>20</v>
      </c>
      <c r="X44" s="24">
        <f>SUM(F44+I44+L44+O44+R44+U44)</f>
        <v>13</v>
      </c>
    </row>
    <row r="45" spans="1:24">
      <c r="A45" s="31">
        <v>41</v>
      </c>
      <c r="B45" s="33"/>
      <c r="C45" s="33" t="s">
        <v>53</v>
      </c>
      <c r="D45" s="52"/>
      <c r="E45" s="33"/>
      <c r="F45" s="33"/>
      <c r="G45" s="52"/>
      <c r="H45" s="33"/>
      <c r="I45" s="33"/>
      <c r="J45" s="52"/>
      <c r="K45" s="33"/>
      <c r="L45" s="33"/>
      <c r="M45" s="52"/>
      <c r="N45" s="33"/>
      <c r="O45" s="33"/>
      <c r="P45" s="52"/>
      <c r="Q45" s="33"/>
      <c r="R45" s="33"/>
      <c r="S45" s="62">
        <v>0.5</v>
      </c>
      <c r="T45" s="43">
        <v>19</v>
      </c>
      <c r="U45" s="43">
        <v>14</v>
      </c>
      <c r="V45" s="23">
        <f>SUM(D45+G45+J45+M45+P45+S45)</f>
        <v>0.5</v>
      </c>
      <c r="W45" s="24">
        <f>SUM(E45+H45+K45+N45+Q45+T45)</f>
        <v>19</v>
      </c>
      <c r="X45" s="24">
        <f>SUM(F45+I45+L45+O45+R45+U45)</f>
        <v>14</v>
      </c>
    </row>
    <row r="46" spans="1:24">
      <c r="A46" s="31">
        <v>42</v>
      </c>
      <c r="B46" s="33"/>
      <c r="C46" s="27" t="s">
        <v>54</v>
      </c>
      <c r="D46" s="49"/>
      <c r="E46" s="3"/>
      <c r="F46" s="3"/>
      <c r="G46" s="49"/>
      <c r="H46" s="3"/>
      <c r="I46" s="3"/>
      <c r="J46" s="49">
        <v>0</v>
      </c>
      <c r="K46" s="3">
        <v>24</v>
      </c>
      <c r="L46" s="3">
        <v>17</v>
      </c>
      <c r="M46" s="49"/>
      <c r="N46" s="3"/>
      <c r="O46" s="3"/>
      <c r="P46" s="49"/>
      <c r="Q46" s="3"/>
      <c r="R46" s="3"/>
      <c r="S46" s="49"/>
      <c r="T46" s="3"/>
      <c r="U46" s="35"/>
      <c r="V46" s="13">
        <f>SUM(D46+G46+J46+M46+P46+S46)</f>
        <v>0</v>
      </c>
      <c r="W46" s="14">
        <f>SUM(E46+H46+K46+N46+Q46+T46)</f>
        <v>24</v>
      </c>
      <c r="X46" s="14">
        <f>SUM(F46+I46+L46+O46+R46+U46)</f>
        <v>17</v>
      </c>
    </row>
  </sheetData>
  <pageMargins left="0.5" right="0.3" top="0.4" bottom="0.7" header="0" footer="0.2"/>
  <pageSetup usePrinterDefaults="0"/>
  <headerFooter>
    <oddFooter>&amp;L&amp;9Chess-Tournament-Results-Server: Chess-Results.com&amp;C&amp;9          Stránka &amp;P / &amp;N&amp;R&amp;9zpracováno 09.12.2018 13:43:48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64AE-5648-4973-BC84-60E7EA5639C3}">
  <dimension ref="B1:T16"/>
  <sheetViews>
    <sheetView workbookViewId="0" xr3:uid="{D21C2FCC-5D8D-5FB1-BE5C-04420ACA480B}">
      <selection activeCell="I14" sqref="I14"/>
    </sheetView>
  </sheetViews>
  <sheetFormatPr defaultRowHeight="15"/>
  <cols>
    <col min="5" max="5" width="10" customWidth="1"/>
  </cols>
  <sheetData>
    <row r="1" spans="2:20">
      <c r="G1" s="66"/>
      <c r="H1" s="66"/>
      <c r="I1" s="66"/>
      <c r="J1" s="66"/>
      <c r="L1" s="66"/>
      <c r="M1" s="66"/>
      <c r="N1" s="66"/>
      <c r="O1" s="66"/>
    </row>
    <row r="2" spans="2:20">
      <c r="B2" s="67" t="s">
        <v>55</v>
      </c>
      <c r="C2" s="67"/>
      <c r="D2" s="67"/>
      <c r="E2" s="67"/>
      <c r="G2" s="67" t="s">
        <v>56</v>
      </c>
      <c r="H2" s="67"/>
      <c r="I2" s="67"/>
      <c r="J2" s="67"/>
      <c r="L2" s="67" t="s">
        <v>57</v>
      </c>
      <c r="M2" s="67"/>
      <c r="N2" s="67"/>
      <c r="O2" s="67"/>
      <c r="Q2" s="67" t="s">
        <v>58</v>
      </c>
      <c r="R2" s="67"/>
      <c r="S2" s="67"/>
      <c r="T2" s="67"/>
    </row>
    <row r="3" spans="2:20">
      <c r="B3" s="68" t="s">
        <v>59</v>
      </c>
      <c r="C3" s="68"/>
      <c r="D3" s="68"/>
      <c r="E3" s="68"/>
      <c r="G3" s="68" t="s">
        <v>59</v>
      </c>
      <c r="H3" s="68"/>
      <c r="I3" s="68"/>
      <c r="J3" s="68"/>
      <c r="L3" s="68" t="s">
        <v>59</v>
      </c>
      <c r="M3" s="68"/>
      <c r="N3" s="68"/>
      <c r="O3" s="68"/>
      <c r="Q3" s="68" t="s">
        <v>59</v>
      </c>
      <c r="R3" s="68"/>
      <c r="S3" s="68"/>
      <c r="T3" s="68"/>
    </row>
    <row r="4" spans="2:20">
      <c r="B4" s="66" t="s">
        <v>60</v>
      </c>
      <c r="C4" s="66"/>
      <c r="D4" s="66"/>
      <c r="E4" s="66"/>
      <c r="G4" s="66" t="s">
        <v>61</v>
      </c>
      <c r="H4" s="66"/>
      <c r="I4" s="66"/>
      <c r="J4" s="66"/>
      <c r="L4" s="66" t="s">
        <v>62</v>
      </c>
      <c r="M4" s="66"/>
      <c r="N4" s="66"/>
      <c r="O4" s="66"/>
      <c r="Q4" s="66" t="s">
        <v>63</v>
      </c>
      <c r="R4" s="66"/>
      <c r="S4" s="66"/>
      <c r="T4" s="66"/>
    </row>
    <row r="5" spans="2:20">
      <c r="B5" s="66" t="s">
        <v>64</v>
      </c>
      <c r="C5" s="66"/>
      <c r="D5" s="66"/>
      <c r="E5" s="66"/>
      <c r="G5" s="66" t="s">
        <v>65</v>
      </c>
      <c r="H5" s="66"/>
      <c r="I5" s="66"/>
      <c r="J5" s="66"/>
      <c r="L5" s="66" t="s">
        <v>66</v>
      </c>
      <c r="M5" s="66"/>
      <c r="N5" s="66"/>
      <c r="O5" s="66"/>
      <c r="Q5" s="66" t="s">
        <v>67</v>
      </c>
      <c r="R5" s="66"/>
      <c r="S5" s="66"/>
      <c r="T5" s="66"/>
    </row>
    <row r="6" spans="2:20">
      <c r="B6" s="68" t="s">
        <v>68</v>
      </c>
      <c r="C6" s="68"/>
      <c r="D6" s="68"/>
      <c r="E6" s="68"/>
      <c r="G6" s="68" t="s">
        <v>68</v>
      </c>
      <c r="H6" s="68"/>
      <c r="I6" s="68"/>
      <c r="J6" s="68"/>
      <c r="L6" s="68" t="s">
        <v>68</v>
      </c>
      <c r="M6" s="68"/>
      <c r="N6" s="68"/>
      <c r="O6" s="68"/>
      <c r="Q6" s="68" t="s">
        <v>68</v>
      </c>
      <c r="R6" s="68"/>
      <c r="S6" s="68"/>
      <c r="T6" s="68"/>
    </row>
    <row r="7" spans="2:20">
      <c r="B7" s="66" t="s">
        <v>69</v>
      </c>
      <c r="C7" s="66"/>
      <c r="D7" s="66"/>
      <c r="E7" s="66"/>
      <c r="G7" s="66" t="s">
        <v>70</v>
      </c>
      <c r="H7" s="66"/>
      <c r="I7" s="66"/>
      <c r="J7" s="66"/>
      <c r="L7" s="66" t="s">
        <v>71</v>
      </c>
      <c r="M7" s="66"/>
      <c r="N7" s="66"/>
      <c r="O7" s="66"/>
      <c r="Q7" s="66" t="s">
        <v>72</v>
      </c>
      <c r="R7" s="66"/>
      <c r="S7" s="66"/>
      <c r="T7" s="66"/>
    </row>
    <row r="8" spans="2:20">
      <c r="B8" s="68" t="s">
        <v>73</v>
      </c>
      <c r="C8" s="68"/>
      <c r="D8" s="68"/>
      <c r="E8" s="68"/>
      <c r="G8" s="68" t="s">
        <v>73</v>
      </c>
      <c r="H8" s="68"/>
      <c r="I8" s="68"/>
      <c r="J8" s="68"/>
      <c r="L8" s="68" t="s">
        <v>73</v>
      </c>
      <c r="M8" s="68"/>
      <c r="N8" s="68"/>
      <c r="O8" s="68"/>
      <c r="Q8" s="68" t="s">
        <v>73</v>
      </c>
      <c r="R8" s="68"/>
      <c r="S8" s="68"/>
      <c r="T8" s="68"/>
    </row>
    <row r="9" spans="2:20">
      <c r="B9" s="66" t="s">
        <v>74</v>
      </c>
      <c r="C9" s="66"/>
      <c r="D9" s="66"/>
      <c r="E9" s="66"/>
      <c r="G9" s="66" t="s">
        <v>75</v>
      </c>
      <c r="H9" s="66"/>
      <c r="I9" s="66"/>
      <c r="J9" s="66"/>
      <c r="L9" s="66" t="s">
        <v>76</v>
      </c>
      <c r="M9" s="66"/>
      <c r="N9" s="66"/>
      <c r="O9" s="66"/>
      <c r="Q9" s="66" t="s">
        <v>77</v>
      </c>
      <c r="R9" s="66"/>
      <c r="S9" s="66"/>
      <c r="T9" s="66"/>
    </row>
    <row r="10" spans="2:20">
      <c r="B10" s="68" t="s">
        <v>78</v>
      </c>
      <c r="C10" s="68"/>
      <c r="D10" s="68"/>
      <c r="E10" s="68"/>
      <c r="G10" s="68" t="s">
        <v>78</v>
      </c>
      <c r="H10" s="68"/>
      <c r="I10" s="68"/>
      <c r="J10" s="68"/>
      <c r="L10" s="68" t="s">
        <v>78</v>
      </c>
      <c r="M10" s="68"/>
      <c r="N10" s="68"/>
      <c r="O10" s="68"/>
      <c r="Q10" s="68" t="s">
        <v>78</v>
      </c>
      <c r="R10" s="68"/>
      <c r="S10" s="68"/>
      <c r="T10" s="68"/>
    </row>
    <row r="11" spans="2:20">
      <c r="B11" s="66" t="s">
        <v>79</v>
      </c>
      <c r="C11" s="66"/>
      <c r="D11" s="66"/>
      <c r="E11" s="66"/>
      <c r="G11" s="66" t="s">
        <v>80</v>
      </c>
      <c r="H11" s="66"/>
      <c r="I11" s="66"/>
      <c r="J11" s="66"/>
      <c r="L11" s="66" t="s">
        <v>81</v>
      </c>
      <c r="M11" s="66"/>
      <c r="N11" s="66"/>
      <c r="O11" s="66"/>
      <c r="Q11" s="66" t="s">
        <v>82</v>
      </c>
      <c r="R11" s="66"/>
      <c r="S11" s="66"/>
      <c r="T11" s="66"/>
    </row>
    <row r="12" spans="2:20">
      <c r="B12" s="66" t="s">
        <v>83</v>
      </c>
      <c r="C12" s="66"/>
      <c r="D12" s="66"/>
      <c r="E12" s="66"/>
      <c r="G12" s="66" t="s">
        <v>84</v>
      </c>
      <c r="H12" s="66"/>
      <c r="I12" s="66"/>
      <c r="J12" s="66"/>
      <c r="L12" s="66" t="s">
        <v>85</v>
      </c>
      <c r="M12" s="66"/>
      <c r="N12" s="66"/>
      <c r="O12" s="66"/>
      <c r="Q12" s="66" t="s">
        <v>86</v>
      </c>
      <c r="R12" s="66"/>
      <c r="S12" s="66"/>
      <c r="T12" s="66"/>
    </row>
    <row r="13" spans="2:20">
      <c r="B13" s="66" t="s">
        <v>87</v>
      </c>
      <c r="C13" s="66"/>
      <c r="D13" s="66"/>
      <c r="E13" s="66"/>
      <c r="G13" s="66" t="s">
        <v>88</v>
      </c>
      <c r="H13" s="66"/>
      <c r="I13" s="66"/>
      <c r="J13" s="66"/>
      <c r="L13" s="66" t="s">
        <v>89</v>
      </c>
      <c r="M13" s="66"/>
      <c r="N13" s="66"/>
      <c r="O13" s="66"/>
      <c r="Q13" s="66" t="s">
        <v>90</v>
      </c>
      <c r="R13" s="66"/>
      <c r="S13" s="66"/>
      <c r="T13" s="66"/>
    </row>
    <row r="14" spans="2:20">
      <c r="B14" s="66" t="s">
        <v>91</v>
      </c>
      <c r="C14" s="66"/>
      <c r="D14" s="66"/>
      <c r="E14" s="66"/>
      <c r="G14" s="66" t="s">
        <v>92</v>
      </c>
      <c r="H14" s="66"/>
      <c r="I14" s="66"/>
      <c r="J14" s="66"/>
      <c r="L14" s="66" t="s">
        <v>93</v>
      </c>
      <c r="M14" s="66"/>
      <c r="N14" s="66"/>
      <c r="O14" s="66"/>
      <c r="Q14" s="66" t="s">
        <v>94</v>
      </c>
      <c r="R14" s="66"/>
      <c r="S14" s="66"/>
      <c r="T14" s="66"/>
    </row>
    <row r="15" spans="2:20">
      <c r="L15" s="66"/>
      <c r="M15" s="66"/>
      <c r="N15" s="66"/>
      <c r="O15" s="66"/>
    </row>
    <row r="16" spans="2:20">
      <c r="B1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22E7-D941-4E24-93BE-62B78A345CCC}">
  <dimension ref="A2:G14"/>
  <sheetViews>
    <sheetView workbookViewId="0" xr3:uid="{964D331B-05E4-5F7A-BDCB-C720A89F31F9}">
      <selection activeCell="J14" sqref="J14"/>
    </sheetView>
  </sheetViews>
  <sheetFormatPr defaultRowHeight="15"/>
  <cols>
    <col min="5" max="5" width="4.7109375" customWidth="1"/>
    <col min="6" max="6" width="13.85546875" customWidth="1"/>
  </cols>
  <sheetData>
    <row r="2" spans="1:7">
      <c r="A2" s="65" t="s">
        <v>96</v>
      </c>
      <c r="B2" s="65"/>
      <c r="C2" s="65"/>
      <c r="E2" s="71" t="s">
        <v>97</v>
      </c>
      <c r="F2" s="72"/>
      <c r="G2" s="73"/>
    </row>
    <row r="3" spans="1:7">
      <c r="A3" s="63" t="s">
        <v>98</v>
      </c>
      <c r="B3" s="63" t="s">
        <v>99</v>
      </c>
      <c r="C3" s="63"/>
      <c r="E3" s="74"/>
      <c r="F3" s="74" t="s">
        <v>100</v>
      </c>
      <c r="G3" s="74" t="s">
        <v>101</v>
      </c>
    </row>
    <row r="4" spans="1:7">
      <c r="A4" s="63"/>
      <c r="B4" s="63" t="s">
        <v>102</v>
      </c>
      <c r="C4" s="63"/>
      <c r="E4" s="69">
        <v>1</v>
      </c>
      <c r="F4" s="32" t="s">
        <v>103</v>
      </c>
      <c r="G4" s="70">
        <v>30</v>
      </c>
    </row>
    <row r="5" spans="1:7">
      <c r="A5" s="63"/>
      <c r="B5" s="63" t="s">
        <v>104</v>
      </c>
      <c r="C5" s="63"/>
      <c r="E5" s="69">
        <v>2</v>
      </c>
      <c r="F5" s="32" t="s">
        <v>105</v>
      </c>
      <c r="G5" s="70">
        <v>20</v>
      </c>
    </row>
    <row r="6" spans="1:7">
      <c r="A6" s="63"/>
      <c r="B6" s="63" t="s">
        <v>106</v>
      </c>
      <c r="C6" s="63"/>
      <c r="E6" s="69">
        <v>3</v>
      </c>
      <c r="F6" s="32" t="s">
        <v>107</v>
      </c>
      <c r="G6" s="70">
        <v>19</v>
      </c>
    </row>
    <row r="7" spans="1:7">
      <c r="A7" s="64" t="s">
        <v>108</v>
      </c>
      <c r="B7" s="64" t="s">
        <v>109</v>
      </c>
      <c r="C7" s="64"/>
      <c r="E7" s="69">
        <v>4</v>
      </c>
      <c r="F7" s="32" t="s">
        <v>110</v>
      </c>
      <c r="G7" s="70">
        <v>15</v>
      </c>
    </row>
    <row r="8" spans="1:7">
      <c r="A8" s="64"/>
      <c r="B8" s="64" t="s">
        <v>111</v>
      </c>
      <c r="C8" s="64"/>
      <c r="E8" s="69">
        <v>4</v>
      </c>
      <c r="F8" s="32" t="s">
        <v>112</v>
      </c>
      <c r="G8" s="70">
        <v>15</v>
      </c>
    </row>
    <row r="9" spans="1:7">
      <c r="A9" s="64"/>
      <c r="B9" s="64" t="s">
        <v>113</v>
      </c>
      <c r="C9" s="64"/>
      <c r="E9" s="69">
        <v>6</v>
      </c>
      <c r="F9" s="32" t="s">
        <v>114</v>
      </c>
      <c r="G9" s="70">
        <v>6</v>
      </c>
    </row>
    <row r="10" spans="1:7">
      <c r="A10" s="64"/>
      <c r="B10" s="64" t="s">
        <v>115</v>
      </c>
      <c r="C10" s="64"/>
      <c r="E10" s="69">
        <v>6</v>
      </c>
      <c r="F10" s="32" t="s">
        <v>116</v>
      </c>
      <c r="G10" s="70">
        <v>6</v>
      </c>
    </row>
    <row r="11" spans="1:7">
      <c r="A11" s="64"/>
      <c r="B11" s="64" t="s">
        <v>117</v>
      </c>
      <c r="C11" s="64"/>
      <c r="E11" s="69">
        <v>8</v>
      </c>
      <c r="F11" s="32" t="s">
        <v>118</v>
      </c>
      <c r="G11" s="70">
        <v>5</v>
      </c>
    </row>
    <row r="12" spans="1:7">
      <c r="A12" s="64"/>
      <c r="B12" s="64" t="s">
        <v>119</v>
      </c>
      <c r="C12" s="64"/>
      <c r="E12" s="69">
        <v>9</v>
      </c>
      <c r="F12" s="32" t="s">
        <v>120</v>
      </c>
      <c r="G12" s="70">
        <v>4</v>
      </c>
    </row>
    <row r="13" spans="1:7">
      <c r="A13" s="64"/>
      <c r="B13" s="64" t="s">
        <v>121</v>
      </c>
      <c r="C13" s="64"/>
      <c r="E13" s="69">
        <v>9</v>
      </c>
      <c r="F13" s="32" t="s">
        <v>122</v>
      </c>
      <c r="G13" s="70">
        <v>4</v>
      </c>
    </row>
    <row r="14" spans="1:7">
      <c r="A14" s="64"/>
      <c r="B14" s="64" t="s">
        <v>123</v>
      </c>
      <c r="C14" s="64"/>
      <c r="E14" s="69">
        <v>11</v>
      </c>
      <c r="F14" s="32" t="s">
        <v>124</v>
      </c>
      <c r="G14" s="70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2018-12-09T12:43:48Z</dcterms:created>
  <dcterms:modified xsi:type="dcterms:W3CDTF">2019-04-07T14:42:46Z</dcterms:modified>
  <cp:category/>
  <cp:contentStatus/>
</cp:coreProperties>
</file>